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CTIVE PROJECTS_bkup\ITS Deployment\ofz Generated\ADDITIONAL SURVEYS\ETC\Reformatted_ofz_FINAL\"/>
    </mc:Choice>
  </mc:AlternateContent>
  <xr:revisionPtr revIDLastSave="0" documentId="13_ncr:1_{DDD24C30-8785-4529-AEDF-6F66EAE5F05D}" xr6:coauthVersionLast="45" xr6:coauthVersionMax="45" xr10:uidLastSave="{00000000-0000-0000-0000-000000000000}"/>
  <bookViews>
    <workbookView xWindow="0" yWindow="780" windowWidth="54420" windowHeight="14580" xr2:uid="{319BD02A-7E75-4E8D-87B1-31EFDFDEFF42}"/>
  </bookViews>
  <sheets>
    <sheet name="2007 ETC DD" sheetId="1" r:id="rId1"/>
    <sheet name="2007 ETC DATA" sheetId="5" r:id="rId2"/>
    <sheet name="2007 ETC Var Summ Stats" sheetId="4" r:id="rId3"/>
  </sheets>
  <definedNames>
    <definedName name="tblElectronicTollCollection">'2007 ETC DATA'!$E$1:$H$73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2" i="4" l="1"/>
  <c r="S11" i="4"/>
  <c r="S10" i="4"/>
</calcChain>
</file>

<file path=xl/sharedStrings.xml><?xml version="1.0" encoding="utf-8"?>
<sst xmlns="http://schemas.openxmlformats.org/spreadsheetml/2006/main" count="232" uniqueCount="142">
  <si>
    <t>Question</t>
  </si>
  <si>
    <t>Values</t>
  </si>
  <si>
    <t xml:space="preserve">Value Labels </t>
  </si>
  <si>
    <t>Survey Variable Name</t>
  </si>
  <si>
    <t>Boolean</t>
  </si>
  <si>
    <t>Numeric</t>
  </si>
  <si>
    <t>N</t>
  </si>
  <si>
    <t>Y</t>
  </si>
  <si>
    <t>Total</t>
  </si>
  <si>
    <t>F</t>
  </si>
  <si>
    <t>T</t>
  </si>
  <si>
    <t>Sum</t>
  </si>
  <si>
    <t>Total number of toll collection plazas operated</t>
  </si>
  <si>
    <t>Total number of toll collection plazas with Electronic Toll Collection (ETC) capabilities</t>
  </si>
  <si>
    <t>Total number of toll collection lanes</t>
  </si>
  <si>
    <t>Total number of toll collection lanes with Electronic Toll Collection (ETC) capabilities.</t>
  </si>
  <si>
    <t>other_tag_users_in_MPO</t>
  </si>
  <si>
    <t>Are your tags are used by other toll operators in your metropolitan area?</t>
  </si>
  <si>
    <t>Does your agency use High Occupancy Toll (HOT) lanes?</t>
  </si>
  <si>
    <t>pricing_strategy</t>
  </si>
  <si>
    <t>hot_lanes</t>
  </si>
  <si>
    <t>Multiple Choice</t>
  </si>
  <si>
    <t>0,1,2</t>
  </si>
  <si>
    <t>Does your agency use congestion pricing (e.g., strategies that set the price of a toll to rise and fall to reduce congestion)?</t>
  </si>
  <si>
    <t>num_plazas_2007</t>
  </si>
  <si>
    <t>num_plazas_ETC_2007</t>
  </si>
  <si>
    <t>num_lanes_2007</t>
  </si>
  <si>
    <t>num_lanes_ETC_2007</t>
  </si>
  <si>
    <t>0=No;1=Yes,2=No Response</t>
  </si>
  <si>
    <t>1,2,3,4</t>
  </si>
  <si>
    <t>1=Yes;2=No;3=No,There are no other toll operators;4=No Response</t>
  </si>
  <si>
    <t>Q#</t>
  </si>
  <si>
    <t>Data File Variable Name</t>
  </si>
  <si>
    <t>Variable Format</t>
  </si>
  <si>
    <t>Count</t>
  </si>
  <si>
    <t>MetroArea</t>
  </si>
  <si>
    <t>Agency Name</t>
  </si>
  <si>
    <t>AgencyNumber</t>
  </si>
  <si>
    <t>SurveyID</t>
  </si>
  <si>
    <t>Albany, Schenectady, Troy</t>
  </si>
  <si>
    <t>New York State Thruway Authority</t>
  </si>
  <si>
    <t>Atlanta</t>
  </si>
  <si>
    <t>State Road and Tollway Authority (Georgia)</t>
  </si>
  <si>
    <t>Baltimore</t>
  </si>
  <si>
    <t>Maryland Transportation Authority</t>
  </si>
  <si>
    <t>Boston, Lawrence, Salem</t>
  </si>
  <si>
    <t>Massachusetts Port Authority</t>
  </si>
  <si>
    <t>Buffalo, Niagara Falls</t>
  </si>
  <si>
    <t>Buffalo - Fort Erie Public Bridge Authority</t>
  </si>
  <si>
    <t>Chicago, Gary, Lake County</t>
  </si>
  <si>
    <t>Indiana Department of Transportation La Porte District</t>
  </si>
  <si>
    <t>Cleveland, Akron, Lorain</t>
  </si>
  <si>
    <t>Ohio Turnpike Commission</t>
  </si>
  <si>
    <t>Dallas, Fort Worth</t>
  </si>
  <si>
    <t>North Texas Tollway Authority (formerly Texas Turnpike Authority)</t>
  </si>
  <si>
    <t>Detroit, Ann Arbor</t>
  </si>
  <si>
    <t>Detroit Windsor Tunnel LLC</t>
  </si>
  <si>
    <t>El Paso</t>
  </si>
  <si>
    <t>El Paso City</t>
  </si>
  <si>
    <t>Hampton Roads</t>
  </si>
  <si>
    <t>Chesapeake Bay Bridge and Tunnel District</t>
  </si>
  <si>
    <t>Virginia Department of Transportation Coleman Bridge Toll Admin.</t>
  </si>
  <si>
    <t>Houston, Galveston, Brazoria</t>
  </si>
  <si>
    <t>Harris County Toll Road Authority/Sam Houston Ship Channel Bridge</t>
  </si>
  <si>
    <t>Wichita</t>
  </si>
  <si>
    <t>Kansas Turnpike Authority</t>
  </si>
  <si>
    <t>Miami, Fort Lauderdale</t>
  </si>
  <si>
    <t>Bay Harbor Island City</t>
  </si>
  <si>
    <t>New Orleans</t>
  </si>
  <si>
    <t>Louisiana Department of Transportation - Crescent City Connection Division</t>
  </si>
  <si>
    <t>Greater New Orleans Expressway Commission</t>
  </si>
  <si>
    <t>New York, Northern New Jersey, Southwestern Connecticut</t>
  </si>
  <si>
    <t>MTA Bridges &amp; Tunnels/Henry Hudson Bridge</t>
  </si>
  <si>
    <t>Parkway Traffic Operations Center</t>
  </si>
  <si>
    <t>Oklahoma City</t>
  </si>
  <si>
    <t>Oklahoma Transportation Authority/H. E. Bailey Turnpike</t>
  </si>
  <si>
    <t>Philadelphia, Wilmington, Trenton</t>
  </si>
  <si>
    <t>South Jersey Transportation Authority/Atlantic City Expressway</t>
  </si>
  <si>
    <t>Pittsburgh, Beaver Valley</t>
  </si>
  <si>
    <t>Pennsylvania Turnpike Commission-Entire PA Turnpike</t>
  </si>
  <si>
    <t>Richmond, Petersburg</t>
  </si>
  <si>
    <t>Richmond Metropolitan Authority/Boulevard Bridge</t>
  </si>
  <si>
    <t>San Francisco, Oakland, San Jose</t>
  </si>
  <si>
    <t>Golden Gate Bridge District</t>
  </si>
  <si>
    <t>Scranton, Wilkes-Barre</t>
  </si>
  <si>
    <t>Pennsylvania Turnpike Commission</t>
  </si>
  <si>
    <t>Syracuse</t>
  </si>
  <si>
    <t>Washington</t>
  </si>
  <si>
    <t>Dulles Greenway</t>
  </si>
  <si>
    <t>Virginia Department of Transportation Dulles Toll Road</t>
  </si>
  <si>
    <t>Youngstown, Warren</t>
  </si>
  <si>
    <t>Orlando</t>
  </si>
  <si>
    <t>Orlando Orange County Expressway Authority</t>
  </si>
  <si>
    <t>Massachusetts Turnpike Authority</t>
  </si>
  <si>
    <t>ISTHA/I-294 Tri-State Tollway</t>
  </si>
  <si>
    <t>ISTHA/I-355 North-South Tollway</t>
  </si>
  <si>
    <t>ISTHA/I-88 East West Tollway</t>
  </si>
  <si>
    <t>Dade County/Rickenbacker Causeway</t>
  </si>
  <si>
    <t>Dade County/Venetial Causeway</t>
  </si>
  <si>
    <t>MTA Bridges &amp; Tunnels/Verrazano-Narrows Bridge</t>
  </si>
  <si>
    <t>MTA Bridges &amp; Tunnels/Triborouth Bridge (I-295)</t>
  </si>
  <si>
    <t>MTA Bridges &amp; Tunnels/Bronx-Whitestone Bridge</t>
  </si>
  <si>
    <t>MTA Bridges &amp; Tunnels/Throgs Neck Bridge (I-295)</t>
  </si>
  <si>
    <t>MTA Bridges &amp; Tunnels/Queens Midtown Tunnel</t>
  </si>
  <si>
    <t>MTA Bridges &amp; Tunnels/Brooklyn Battery Tunnel</t>
  </si>
  <si>
    <t>MTA Bridges &amp; Tunnels/Cross Bay Bridge</t>
  </si>
  <si>
    <t>MTA Bridges &amp; Tunnels/Marine Parkway Bridge</t>
  </si>
  <si>
    <t>Port Authority of NY and NJ/Goethals Bridge</t>
  </si>
  <si>
    <t>Port Authority of NY and NJ/Lincoln Tunnel</t>
  </si>
  <si>
    <t>Port Authority of NY and NJ/Bayone Bridge</t>
  </si>
  <si>
    <t>Port Authority of NY and NJ/George Washington Bridge</t>
  </si>
  <si>
    <t>Port Authority of NY and NJ/Outerbridge Crossing</t>
  </si>
  <si>
    <t>Port Authority of NY and NJ/Holland Tunnel</t>
  </si>
  <si>
    <t>Oklahoma Turnpike Authority/Turner Turnpike</t>
  </si>
  <si>
    <t>Oklahoma Transportation Authority/Muskogee Turnpike</t>
  </si>
  <si>
    <t>Oklahoma Transportation Authority/Creek Turnpike</t>
  </si>
  <si>
    <t>New Jersey Turnpike Authority/Pennsylvania Turnpike Extension</t>
  </si>
  <si>
    <t>New Jersey Turnpike Authority/New Jersey Turnpike (including Pearl Harbor Memorial  and Newark Bay/Hudson County extensions)</t>
  </si>
  <si>
    <t>Richmond Metropolitan Authority/Downtown Expressway Rt. 195</t>
  </si>
  <si>
    <t>Chesapeake City DP W (ETC)-Chesapeake Expressway</t>
  </si>
  <si>
    <t>Richmond Metropolitan Authority/Powhite Parkway (Rt.76)</t>
  </si>
  <si>
    <t>Powhite Parkway Extension (VDOT)</t>
  </si>
  <si>
    <t>Caltrans Headquarters-7 Bridges</t>
  </si>
  <si>
    <t>Oklahoma Transportation Authority/Will Rogers Turnpike</t>
  </si>
  <si>
    <t>Denver, Boulder</t>
  </si>
  <si>
    <t>E-470 Public Highway Authority</t>
  </si>
  <si>
    <t>ISHTA/I-90 Northwest Toll Way</t>
  </si>
  <si>
    <t>Delaware Memorial Bridge</t>
  </si>
  <si>
    <t>New Jersey Turnpike Authority/Garden State Parkway</t>
  </si>
  <si>
    <t>Chesapeake City DPW - Jordan Bridge</t>
  </si>
  <si>
    <t>Colorado DOT - North I-25 Express Lanes</t>
  </si>
  <si>
    <t>Montgomery</t>
  </si>
  <si>
    <t>Emerald Mountain Expressway Bridge</t>
  </si>
  <si>
    <t>Alabama River Parkway Bridge</t>
  </si>
  <si>
    <t>07_ETC_Q01_1R01C01</t>
  </si>
  <si>
    <t>07_ETC_Q02_1R01C01</t>
  </si>
  <si>
    <t>07_ETC_Q03_1R01C01</t>
  </si>
  <si>
    <t>07_ETC_Q04_1R01C01</t>
  </si>
  <si>
    <t>07_ETC_Q05_1R01C01</t>
  </si>
  <si>
    <t>07_ETC_Q06_1R01C01</t>
  </si>
  <si>
    <t>07_ETC_Q07_1R01C01</t>
  </si>
  <si>
    <t>Northwest Parkway Public Highway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</si>
</sst>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0285-3FF7-4542-A074-BCEC0870192E}">
  <dimension ref="B1:H16"/>
  <sheetViews>
    <sheetView tabSelected="1" zoomScale="96" zoomScaleNormal="96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3.7109375" customWidth="1"/>
    <col min="2" max="2" width="6.7109375" style="1" customWidth="1"/>
    <col min="3" max="3" width="75.7109375" style="1" customWidth="1"/>
    <col min="4" max="5" width="35.7109375" style="8" customWidth="1"/>
    <col min="6" max="6" width="15.7109375" customWidth="1"/>
    <col min="7" max="7" width="11.7109375" customWidth="1"/>
    <col min="8" max="8" width="45.7109375" style="29" customWidth="1"/>
  </cols>
  <sheetData>
    <row r="1" spans="2:8" ht="15.75" thickBot="1" x14ac:dyDescent="0.3">
      <c r="B1" s="8"/>
      <c r="C1" s="8"/>
    </row>
    <row r="2" spans="2:8" ht="15.75" thickBot="1" x14ac:dyDescent="0.3">
      <c r="B2" s="26" t="s">
        <v>31</v>
      </c>
      <c r="C2" s="27" t="s">
        <v>0</v>
      </c>
      <c r="D2" s="27" t="s">
        <v>3</v>
      </c>
      <c r="E2" s="27" t="s">
        <v>32</v>
      </c>
      <c r="F2" s="27" t="s">
        <v>33</v>
      </c>
      <c r="G2" s="27" t="s">
        <v>1</v>
      </c>
      <c r="H2" s="28" t="s">
        <v>2</v>
      </c>
    </row>
    <row r="3" spans="2:8" x14ac:dyDescent="0.25">
      <c r="B3" s="3"/>
      <c r="C3" s="3"/>
      <c r="D3" s="3"/>
      <c r="E3" s="3"/>
      <c r="F3" s="3"/>
      <c r="G3" s="3"/>
      <c r="H3" s="3"/>
    </row>
    <row r="4" spans="2:8" ht="15" customHeight="1" x14ac:dyDescent="0.25">
      <c r="B4" s="6">
        <v>1</v>
      </c>
      <c r="C4" s="4" t="s">
        <v>12</v>
      </c>
      <c r="D4" s="5" t="s">
        <v>24</v>
      </c>
      <c r="E4" s="5" t="s">
        <v>134</v>
      </c>
      <c r="F4" s="5" t="s">
        <v>5</v>
      </c>
      <c r="G4" s="5"/>
      <c r="H4" s="5"/>
    </row>
    <row r="5" spans="2:8" ht="15" customHeight="1" x14ac:dyDescent="0.25">
      <c r="B5" s="7"/>
      <c r="D5" s="2"/>
      <c r="E5" s="2"/>
      <c r="F5" s="2"/>
      <c r="G5" s="2"/>
      <c r="H5" s="2"/>
    </row>
    <row r="6" spans="2:8" ht="15" customHeight="1" x14ac:dyDescent="0.25">
      <c r="B6" s="6">
        <v>2</v>
      </c>
      <c r="C6" s="4" t="s">
        <v>13</v>
      </c>
      <c r="D6" s="5" t="s">
        <v>25</v>
      </c>
      <c r="E6" s="5" t="s">
        <v>135</v>
      </c>
      <c r="F6" s="5" t="s">
        <v>5</v>
      </c>
      <c r="G6" s="5"/>
      <c r="H6" s="5"/>
    </row>
    <row r="7" spans="2:8" ht="15" customHeight="1" x14ac:dyDescent="0.25">
      <c r="B7" s="7"/>
      <c r="C7" s="2"/>
      <c r="D7" s="2"/>
      <c r="E7" s="2"/>
      <c r="F7" s="2"/>
      <c r="G7" s="2"/>
      <c r="H7" s="2"/>
    </row>
    <row r="8" spans="2:8" ht="15" customHeight="1" x14ac:dyDescent="0.25">
      <c r="B8" s="6">
        <v>3</v>
      </c>
      <c r="C8" s="4" t="s">
        <v>14</v>
      </c>
      <c r="D8" s="5" t="s">
        <v>26</v>
      </c>
      <c r="E8" s="5" t="s">
        <v>136</v>
      </c>
      <c r="F8" s="5" t="s">
        <v>5</v>
      </c>
      <c r="G8" s="5"/>
      <c r="H8" s="5"/>
    </row>
    <row r="9" spans="2:8" ht="15" customHeight="1" x14ac:dyDescent="0.25">
      <c r="B9" s="2"/>
      <c r="C9" s="2"/>
      <c r="D9" s="2"/>
      <c r="E9" s="2"/>
      <c r="F9" s="2"/>
      <c r="G9" s="2"/>
      <c r="H9" s="2"/>
    </row>
    <row r="10" spans="2:8" ht="15" customHeight="1" x14ac:dyDescent="0.25">
      <c r="B10" s="6">
        <v>4</v>
      </c>
      <c r="C10" s="4" t="s">
        <v>15</v>
      </c>
      <c r="D10" s="5" t="s">
        <v>27</v>
      </c>
      <c r="E10" s="5" t="s">
        <v>137</v>
      </c>
      <c r="F10" s="5" t="s">
        <v>5</v>
      </c>
      <c r="G10" s="5"/>
      <c r="H10" s="5"/>
    </row>
    <row r="11" spans="2:8" ht="15" customHeight="1" x14ac:dyDescent="0.25">
      <c r="B11" s="2"/>
      <c r="C11" s="2"/>
      <c r="D11" s="2"/>
      <c r="E11" s="2"/>
      <c r="F11" s="2"/>
      <c r="G11" s="2"/>
      <c r="H11" s="2"/>
    </row>
    <row r="12" spans="2:8" ht="30" x14ac:dyDescent="0.25">
      <c r="B12" s="6">
        <v>5</v>
      </c>
      <c r="C12" s="4" t="s">
        <v>17</v>
      </c>
      <c r="D12" s="5" t="s">
        <v>16</v>
      </c>
      <c r="E12" s="5" t="s">
        <v>138</v>
      </c>
      <c r="F12" s="5" t="s">
        <v>21</v>
      </c>
      <c r="G12" s="5" t="s">
        <v>29</v>
      </c>
      <c r="H12" s="5" t="s">
        <v>30</v>
      </c>
    </row>
    <row r="13" spans="2:8" ht="15" customHeight="1" x14ac:dyDescent="0.25">
      <c r="B13" s="2"/>
      <c r="C13" s="2"/>
      <c r="D13" s="2"/>
      <c r="E13" s="2"/>
      <c r="F13" s="2"/>
      <c r="G13" s="2"/>
      <c r="H13" s="2"/>
    </row>
    <row r="14" spans="2:8" ht="30" x14ac:dyDescent="0.25">
      <c r="B14" s="6">
        <v>6</v>
      </c>
      <c r="C14" s="4" t="s">
        <v>23</v>
      </c>
      <c r="D14" s="5" t="s">
        <v>19</v>
      </c>
      <c r="E14" s="5" t="s">
        <v>139</v>
      </c>
      <c r="F14" s="5" t="s">
        <v>21</v>
      </c>
      <c r="G14" s="5" t="s">
        <v>22</v>
      </c>
      <c r="H14" s="5" t="s">
        <v>28</v>
      </c>
    </row>
    <row r="15" spans="2:8" x14ac:dyDescent="0.25">
      <c r="B15" s="9"/>
      <c r="C15" s="9"/>
      <c r="D15" s="10"/>
      <c r="E15" s="10"/>
      <c r="F15" s="10"/>
      <c r="G15" s="10"/>
      <c r="H15" s="30"/>
    </row>
    <row r="16" spans="2:8" x14ac:dyDescent="0.25">
      <c r="B16" s="6">
        <v>7</v>
      </c>
      <c r="C16" s="4" t="s">
        <v>18</v>
      </c>
      <c r="D16" s="5" t="s">
        <v>20</v>
      </c>
      <c r="E16" s="5" t="s">
        <v>140</v>
      </c>
      <c r="F16" s="5" t="s">
        <v>21</v>
      </c>
      <c r="G16" s="5" t="s">
        <v>22</v>
      </c>
      <c r="H16" s="5" t="s">
        <v>28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E7C21-3E62-41FE-8198-AF8E02D9A689}">
  <dimension ref="A1:K7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RowHeight="15" x14ac:dyDescent="0.25"/>
  <cols>
    <col min="1" max="1" width="55.7109375" style="25" customWidth="1"/>
    <col min="2" max="2" width="75.7109375" style="25" customWidth="1"/>
    <col min="3" max="3" width="15.7109375" style="25" customWidth="1"/>
    <col min="4" max="4" width="8.85546875" style="25" bestFit="1" customWidth="1"/>
    <col min="5" max="11" width="12.7109375" style="25" customWidth="1"/>
    <col min="12" max="16384" width="9.140625" style="25"/>
  </cols>
  <sheetData>
    <row r="1" spans="1:11" s="24" customFormat="1" ht="30" x14ac:dyDescent="0.25">
      <c r="A1" s="24" t="s">
        <v>35</v>
      </c>
      <c r="B1" s="24" t="s">
        <v>36</v>
      </c>
      <c r="C1" s="24" t="s">
        <v>37</v>
      </c>
      <c r="D1" s="24" t="s">
        <v>38</v>
      </c>
      <c r="E1" s="22" t="s">
        <v>134</v>
      </c>
      <c r="F1" s="22" t="s">
        <v>135</v>
      </c>
      <c r="G1" s="22" t="s">
        <v>136</v>
      </c>
      <c r="H1" s="22" t="s">
        <v>137</v>
      </c>
      <c r="I1" s="22" t="s">
        <v>138</v>
      </c>
      <c r="J1" s="22" t="s">
        <v>139</v>
      </c>
      <c r="K1" s="22" t="s">
        <v>140</v>
      </c>
    </row>
    <row r="2" spans="1:11" x14ac:dyDescent="0.25">
      <c r="A2" s="25" t="s">
        <v>39</v>
      </c>
      <c r="B2" s="25" t="s">
        <v>40</v>
      </c>
      <c r="C2" s="25">
        <v>15</v>
      </c>
      <c r="D2" s="25">
        <v>34</v>
      </c>
      <c r="E2" s="25">
        <v>7</v>
      </c>
      <c r="F2" s="25">
        <v>7</v>
      </c>
      <c r="G2" s="25">
        <v>47</v>
      </c>
      <c r="H2" s="25">
        <v>47</v>
      </c>
      <c r="I2" s="25">
        <v>1</v>
      </c>
      <c r="J2" s="25">
        <v>0</v>
      </c>
      <c r="K2" s="25">
        <v>0</v>
      </c>
    </row>
    <row r="3" spans="1:11" x14ac:dyDescent="0.25">
      <c r="A3" s="25" t="s">
        <v>41</v>
      </c>
      <c r="B3" s="25" t="s">
        <v>42</v>
      </c>
      <c r="C3" s="25">
        <v>64</v>
      </c>
      <c r="D3" s="25">
        <v>65</v>
      </c>
      <c r="E3" s="25">
        <v>1</v>
      </c>
      <c r="F3" s="25">
        <v>1</v>
      </c>
      <c r="G3" s="25">
        <v>18</v>
      </c>
      <c r="H3" s="25">
        <v>18</v>
      </c>
      <c r="I3" s="25">
        <v>2</v>
      </c>
      <c r="J3" s="25">
        <v>0</v>
      </c>
      <c r="K3" s="25">
        <v>0</v>
      </c>
    </row>
    <row r="4" spans="1:11" x14ac:dyDescent="0.25">
      <c r="A4" s="25" t="s">
        <v>43</v>
      </c>
      <c r="B4" s="25" t="s">
        <v>44</v>
      </c>
      <c r="C4" s="25">
        <v>129</v>
      </c>
      <c r="D4" s="25">
        <v>25</v>
      </c>
      <c r="E4" s="25">
        <v>7</v>
      </c>
      <c r="F4" s="25">
        <v>7</v>
      </c>
      <c r="G4" s="25">
        <v>82</v>
      </c>
      <c r="H4" s="25">
        <v>82</v>
      </c>
      <c r="I4" s="25">
        <v>2</v>
      </c>
      <c r="J4" s="25">
        <v>0</v>
      </c>
      <c r="K4" s="25">
        <v>0</v>
      </c>
    </row>
    <row r="5" spans="1:11" x14ac:dyDescent="0.25">
      <c r="A5" s="25" t="s">
        <v>45</v>
      </c>
      <c r="B5" s="25" t="s">
        <v>46</v>
      </c>
      <c r="C5" s="25">
        <v>191</v>
      </c>
      <c r="D5" s="25">
        <v>67</v>
      </c>
      <c r="E5" s="25">
        <v>1</v>
      </c>
      <c r="F5" s="25">
        <v>1</v>
      </c>
      <c r="G5" s="25">
        <v>7</v>
      </c>
      <c r="H5" s="25">
        <v>7</v>
      </c>
      <c r="I5" s="25">
        <v>1</v>
      </c>
      <c r="J5" s="25">
        <v>0</v>
      </c>
      <c r="K5" s="25">
        <v>0</v>
      </c>
    </row>
    <row r="6" spans="1:11" x14ac:dyDescent="0.25">
      <c r="A6" s="25" t="s">
        <v>47</v>
      </c>
      <c r="B6" s="25" t="s">
        <v>48</v>
      </c>
      <c r="C6" s="25">
        <v>206</v>
      </c>
      <c r="D6" s="25">
        <v>26</v>
      </c>
      <c r="E6" s="25">
        <v>1</v>
      </c>
      <c r="F6" s="25">
        <v>1</v>
      </c>
      <c r="G6" s="25">
        <v>6</v>
      </c>
      <c r="H6" s="25">
        <v>6</v>
      </c>
      <c r="I6" s="25">
        <v>1</v>
      </c>
      <c r="J6" s="25">
        <v>0</v>
      </c>
      <c r="K6" s="25">
        <v>0</v>
      </c>
    </row>
    <row r="7" spans="1:11" x14ac:dyDescent="0.25">
      <c r="A7" s="25" t="s">
        <v>49</v>
      </c>
      <c r="B7" s="25" t="s">
        <v>50</v>
      </c>
      <c r="C7" s="25">
        <v>302</v>
      </c>
      <c r="D7" s="25">
        <v>74</v>
      </c>
      <c r="E7" s="25">
        <v>21</v>
      </c>
      <c r="F7" s="25">
        <v>21</v>
      </c>
      <c r="G7" s="25">
        <v>166</v>
      </c>
      <c r="H7" s="25">
        <v>63</v>
      </c>
      <c r="I7" s="25">
        <v>1</v>
      </c>
      <c r="J7" s="25">
        <v>0</v>
      </c>
      <c r="K7" s="25">
        <v>0</v>
      </c>
    </row>
    <row r="8" spans="1:11" x14ac:dyDescent="0.25">
      <c r="A8" s="25" t="s">
        <v>51</v>
      </c>
      <c r="B8" s="25" t="s">
        <v>52</v>
      </c>
      <c r="C8" s="25">
        <v>417</v>
      </c>
      <c r="D8" s="25">
        <v>4</v>
      </c>
      <c r="E8" s="25">
        <v>7</v>
      </c>
      <c r="F8" s="25">
        <v>0</v>
      </c>
      <c r="G8" s="25">
        <v>26</v>
      </c>
      <c r="H8" s="25">
        <v>0</v>
      </c>
      <c r="I8" s="25">
        <v>2</v>
      </c>
      <c r="J8" s="25">
        <v>0</v>
      </c>
      <c r="K8" s="25">
        <v>0</v>
      </c>
    </row>
    <row r="9" spans="1:11" x14ac:dyDescent="0.25">
      <c r="A9" s="25" t="s">
        <v>53</v>
      </c>
      <c r="B9" s="25" t="s">
        <v>54</v>
      </c>
      <c r="C9" s="25">
        <v>503</v>
      </c>
      <c r="D9" s="25">
        <v>33</v>
      </c>
      <c r="E9" s="25">
        <v>63</v>
      </c>
      <c r="F9" s="25">
        <v>63</v>
      </c>
      <c r="G9" s="25">
        <v>255</v>
      </c>
      <c r="H9" s="25">
        <v>255</v>
      </c>
      <c r="I9" s="25">
        <v>1</v>
      </c>
      <c r="J9" s="25">
        <v>0</v>
      </c>
      <c r="K9" s="25">
        <v>0</v>
      </c>
    </row>
    <row r="10" spans="1:11" x14ac:dyDescent="0.25">
      <c r="A10" s="25" t="s">
        <v>55</v>
      </c>
      <c r="B10" s="25" t="s">
        <v>56</v>
      </c>
      <c r="C10" s="25">
        <v>613</v>
      </c>
      <c r="D10" s="25">
        <v>19</v>
      </c>
      <c r="E10" s="25">
        <v>2</v>
      </c>
      <c r="F10" s="25">
        <v>2</v>
      </c>
      <c r="G10" s="25">
        <v>12</v>
      </c>
      <c r="H10" s="25">
        <v>11</v>
      </c>
      <c r="I10" s="25">
        <v>2</v>
      </c>
      <c r="J10" s="25">
        <v>0</v>
      </c>
      <c r="K10" s="25">
        <v>0</v>
      </c>
    </row>
    <row r="11" spans="1:11" x14ac:dyDescent="0.25">
      <c r="A11" s="25" t="s">
        <v>57</v>
      </c>
      <c r="B11" s="25" t="s">
        <v>58</v>
      </c>
      <c r="C11" s="25">
        <v>636</v>
      </c>
      <c r="D11" s="25">
        <v>66</v>
      </c>
      <c r="E11" s="25">
        <v>3</v>
      </c>
      <c r="F11" s="25">
        <v>3</v>
      </c>
      <c r="G11" s="25">
        <v>18</v>
      </c>
      <c r="H11" s="25">
        <v>18</v>
      </c>
      <c r="I11" s="25">
        <v>2</v>
      </c>
      <c r="J11" s="25">
        <v>0</v>
      </c>
      <c r="K11" s="25">
        <v>0</v>
      </c>
    </row>
    <row r="12" spans="1:11" x14ac:dyDescent="0.25">
      <c r="A12" s="25" t="s">
        <v>59</v>
      </c>
      <c r="B12" s="25" t="s">
        <v>60</v>
      </c>
      <c r="C12" s="25">
        <v>726</v>
      </c>
      <c r="D12" s="25">
        <v>63</v>
      </c>
      <c r="E12" s="25">
        <v>2</v>
      </c>
      <c r="F12" s="25">
        <v>0</v>
      </c>
      <c r="G12" s="25">
        <v>10</v>
      </c>
      <c r="H12" s="25">
        <v>10</v>
      </c>
      <c r="I12" s="25">
        <v>1</v>
      </c>
      <c r="J12" s="25">
        <v>0</v>
      </c>
      <c r="K12" s="25">
        <v>0</v>
      </c>
    </row>
    <row r="13" spans="1:11" x14ac:dyDescent="0.25">
      <c r="A13" s="25" t="s">
        <v>59</v>
      </c>
      <c r="B13" s="25" t="s">
        <v>61</v>
      </c>
      <c r="C13" s="25">
        <v>741</v>
      </c>
      <c r="D13" s="25">
        <v>6</v>
      </c>
      <c r="E13" s="25">
        <v>1</v>
      </c>
      <c r="F13" s="25">
        <v>1</v>
      </c>
      <c r="G13" s="25">
        <v>5</v>
      </c>
      <c r="H13" s="25">
        <v>5</v>
      </c>
      <c r="I13" s="25">
        <v>1</v>
      </c>
      <c r="J13" s="25">
        <v>0</v>
      </c>
      <c r="K13" s="25">
        <v>0</v>
      </c>
    </row>
    <row r="14" spans="1:11" x14ac:dyDescent="0.25">
      <c r="A14" s="25" t="s">
        <v>62</v>
      </c>
      <c r="B14" s="25" t="s">
        <v>63</v>
      </c>
      <c r="C14" s="25">
        <v>792</v>
      </c>
      <c r="D14" s="25">
        <v>41</v>
      </c>
      <c r="E14" s="25">
        <v>9</v>
      </c>
      <c r="F14" s="25">
        <v>9</v>
      </c>
      <c r="G14" s="25">
        <v>301</v>
      </c>
      <c r="H14" s="25">
        <v>230</v>
      </c>
      <c r="I14" s="25">
        <v>1</v>
      </c>
      <c r="J14" s="25">
        <v>0</v>
      </c>
      <c r="K14" s="25">
        <v>0</v>
      </c>
    </row>
    <row r="15" spans="1:11" x14ac:dyDescent="0.25">
      <c r="A15" s="25" t="s">
        <v>64</v>
      </c>
      <c r="B15" s="25" t="s">
        <v>65</v>
      </c>
      <c r="C15" s="25">
        <v>863</v>
      </c>
      <c r="D15" s="25">
        <v>62</v>
      </c>
      <c r="E15" s="25">
        <v>21</v>
      </c>
      <c r="F15" s="25">
        <v>21</v>
      </c>
      <c r="G15" s="25">
        <v>108</v>
      </c>
      <c r="H15" s="25">
        <v>95</v>
      </c>
      <c r="I15" s="25">
        <v>2</v>
      </c>
      <c r="J15" s="25">
        <v>0</v>
      </c>
      <c r="K15" s="25">
        <v>0</v>
      </c>
    </row>
    <row r="16" spans="1:11" x14ac:dyDescent="0.25">
      <c r="A16" s="25" t="s">
        <v>66</v>
      </c>
      <c r="B16" s="25" t="s">
        <v>67</v>
      </c>
      <c r="C16" s="25">
        <v>1044</v>
      </c>
      <c r="D16" s="25">
        <v>64</v>
      </c>
      <c r="E16" s="25">
        <v>1</v>
      </c>
      <c r="F16" s="25">
        <v>1</v>
      </c>
      <c r="G16" s="25">
        <v>6</v>
      </c>
      <c r="H16" s="25">
        <v>6</v>
      </c>
      <c r="I16" s="25">
        <v>2</v>
      </c>
      <c r="J16" s="25">
        <v>0</v>
      </c>
      <c r="K16" s="25">
        <v>0</v>
      </c>
    </row>
    <row r="17" spans="1:11" x14ac:dyDescent="0.25">
      <c r="A17" s="25" t="s">
        <v>68</v>
      </c>
      <c r="B17" s="25" t="s">
        <v>69</v>
      </c>
      <c r="C17" s="25">
        <v>1142</v>
      </c>
      <c r="D17" s="25">
        <v>38</v>
      </c>
      <c r="E17" s="25">
        <v>1</v>
      </c>
      <c r="F17" s="25">
        <v>1</v>
      </c>
      <c r="G17" s="25">
        <v>14</v>
      </c>
      <c r="H17" s="25">
        <v>14</v>
      </c>
      <c r="I17" s="25">
        <v>1</v>
      </c>
      <c r="J17" s="25">
        <v>0</v>
      </c>
      <c r="K17" s="25">
        <v>0</v>
      </c>
    </row>
    <row r="18" spans="1:11" x14ac:dyDescent="0.25">
      <c r="A18" s="25" t="s">
        <v>68</v>
      </c>
      <c r="B18" s="25" t="s">
        <v>70</v>
      </c>
      <c r="C18" s="25">
        <v>1145</v>
      </c>
      <c r="D18" s="25">
        <v>40</v>
      </c>
      <c r="E18" s="25">
        <v>1</v>
      </c>
      <c r="F18" s="25">
        <v>1</v>
      </c>
      <c r="G18" s="25">
        <v>4</v>
      </c>
      <c r="H18" s="25">
        <v>4</v>
      </c>
      <c r="I18" s="25">
        <v>1</v>
      </c>
      <c r="J18" s="25">
        <v>0</v>
      </c>
      <c r="K18" s="25">
        <v>0</v>
      </c>
    </row>
    <row r="19" spans="1:11" x14ac:dyDescent="0.25">
      <c r="A19" s="25" t="s">
        <v>71</v>
      </c>
      <c r="B19" s="25" t="s">
        <v>72</v>
      </c>
      <c r="C19" s="25">
        <v>1221</v>
      </c>
      <c r="D19" s="25">
        <v>59</v>
      </c>
      <c r="E19" s="25">
        <v>1</v>
      </c>
      <c r="F19" s="25">
        <v>1</v>
      </c>
      <c r="G19" s="25">
        <v>14</v>
      </c>
      <c r="H19" s="25">
        <v>14</v>
      </c>
      <c r="I19" s="25">
        <v>1</v>
      </c>
      <c r="J19" s="25">
        <v>0</v>
      </c>
      <c r="K19" s="25">
        <v>0</v>
      </c>
    </row>
    <row r="20" spans="1:11" x14ac:dyDescent="0.25">
      <c r="A20" s="25" t="s">
        <v>71</v>
      </c>
      <c r="B20" s="25" t="s">
        <v>73</v>
      </c>
      <c r="C20" s="25">
        <v>1230</v>
      </c>
      <c r="D20" s="25">
        <v>73</v>
      </c>
      <c r="E20" s="25">
        <v>45</v>
      </c>
      <c r="F20" s="25">
        <v>45</v>
      </c>
      <c r="G20" s="25">
        <v>244</v>
      </c>
      <c r="H20" s="25">
        <v>244</v>
      </c>
      <c r="I20" s="25">
        <v>1</v>
      </c>
      <c r="J20" s="25">
        <v>0</v>
      </c>
      <c r="K20" s="25">
        <v>0</v>
      </c>
    </row>
    <row r="21" spans="1:11" x14ac:dyDescent="0.25">
      <c r="A21" s="25" t="s">
        <v>71</v>
      </c>
      <c r="B21" s="25" t="s">
        <v>40</v>
      </c>
      <c r="C21" s="25">
        <v>1249</v>
      </c>
      <c r="D21" s="25">
        <v>37</v>
      </c>
      <c r="E21" s="25">
        <v>4</v>
      </c>
      <c r="F21" s="25">
        <v>4</v>
      </c>
      <c r="G21" s="25">
        <v>43</v>
      </c>
      <c r="H21" s="25">
        <v>43</v>
      </c>
      <c r="I21" s="25">
        <v>1</v>
      </c>
      <c r="J21" s="25">
        <v>1</v>
      </c>
      <c r="K21" s="25">
        <v>0</v>
      </c>
    </row>
    <row r="22" spans="1:11" x14ac:dyDescent="0.25">
      <c r="A22" s="25" t="s">
        <v>74</v>
      </c>
      <c r="B22" s="25" t="s">
        <v>75</v>
      </c>
      <c r="C22" s="25">
        <v>1310</v>
      </c>
      <c r="D22" s="25">
        <v>31</v>
      </c>
      <c r="E22" s="25">
        <v>8</v>
      </c>
      <c r="F22" s="25">
        <v>8</v>
      </c>
      <c r="G22" s="25">
        <v>42</v>
      </c>
      <c r="H22" s="25">
        <v>24</v>
      </c>
      <c r="I22" s="25">
        <v>2</v>
      </c>
      <c r="J22" s="25">
        <v>0</v>
      </c>
      <c r="K22" s="25">
        <v>0</v>
      </c>
    </row>
    <row r="23" spans="1:11" x14ac:dyDescent="0.25">
      <c r="A23" s="25" t="s">
        <v>76</v>
      </c>
      <c r="B23" s="25" t="s">
        <v>77</v>
      </c>
      <c r="C23" s="25">
        <v>1384</v>
      </c>
      <c r="D23" s="25">
        <v>69</v>
      </c>
      <c r="E23" s="25">
        <v>9</v>
      </c>
      <c r="F23" s="25">
        <v>9</v>
      </c>
      <c r="G23" s="25">
        <v>60</v>
      </c>
      <c r="H23" s="25">
        <v>60</v>
      </c>
      <c r="I23" s="25">
        <v>1</v>
      </c>
      <c r="J23" s="25">
        <v>0</v>
      </c>
      <c r="K23" s="25">
        <v>0</v>
      </c>
    </row>
    <row r="24" spans="1:11" x14ac:dyDescent="0.25">
      <c r="A24" s="25" t="s">
        <v>78</v>
      </c>
      <c r="B24" s="25" t="s">
        <v>79</v>
      </c>
      <c r="C24" s="25">
        <v>1434</v>
      </c>
      <c r="D24" s="25">
        <v>10</v>
      </c>
      <c r="E24" s="25">
        <v>23</v>
      </c>
      <c r="F24" s="25">
        <v>18</v>
      </c>
      <c r="G24" s="25">
        <v>146</v>
      </c>
      <c r="H24" s="25">
        <v>119</v>
      </c>
      <c r="I24" s="25">
        <v>2</v>
      </c>
      <c r="J24" s="25">
        <v>0</v>
      </c>
      <c r="K24" s="25">
        <v>0</v>
      </c>
    </row>
    <row r="25" spans="1:11" x14ac:dyDescent="0.25">
      <c r="A25" s="25" t="s">
        <v>80</v>
      </c>
      <c r="B25" s="25" t="s">
        <v>81</v>
      </c>
      <c r="C25" s="25">
        <v>1519</v>
      </c>
      <c r="D25" s="25">
        <v>50</v>
      </c>
      <c r="E25" s="25">
        <v>1</v>
      </c>
      <c r="F25" s="25">
        <v>1</v>
      </c>
      <c r="G25" s="25">
        <v>6</v>
      </c>
      <c r="H25" s="25">
        <v>6</v>
      </c>
      <c r="I25" s="25">
        <v>1</v>
      </c>
      <c r="J25" s="25">
        <v>0</v>
      </c>
      <c r="K25" s="25">
        <v>0</v>
      </c>
    </row>
    <row r="26" spans="1:11" x14ac:dyDescent="0.25">
      <c r="A26" s="25" t="s">
        <v>82</v>
      </c>
      <c r="B26" s="25" t="s">
        <v>83</v>
      </c>
      <c r="C26" s="25">
        <v>1639</v>
      </c>
      <c r="D26" s="25">
        <v>42</v>
      </c>
      <c r="E26" s="25">
        <v>1</v>
      </c>
      <c r="F26" s="25">
        <v>1</v>
      </c>
      <c r="G26" s="25">
        <v>11</v>
      </c>
      <c r="H26" s="25">
        <v>11</v>
      </c>
      <c r="I26" s="25">
        <v>1</v>
      </c>
      <c r="J26" s="25">
        <v>0</v>
      </c>
      <c r="K26" s="25">
        <v>0</v>
      </c>
    </row>
    <row r="27" spans="1:11" x14ac:dyDescent="0.25">
      <c r="A27" s="25" t="s">
        <v>84</v>
      </c>
      <c r="B27" s="25" t="s">
        <v>85</v>
      </c>
      <c r="C27" s="25">
        <v>1684</v>
      </c>
      <c r="D27" s="25">
        <v>23</v>
      </c>
      <c r="E27" s="25">
        <v>4</v>
      </c>
      <c r="F27" s="25">
        <v>4</v>
      </c>
      <c r="G27" s="25">
        <v>21</v>
      </c>
      <c r="H27" s="25">
        <v>21</v>
      </c>
      <c r="I27" s="25">
        <v>2</v>
      </c>
      <c r="J27" s="25">
        <v>0</v>
      </c>
      <c r="K27" s="25">
        <v>0</v>
      </c>
    </row>
    <row r="28" spans="1:11" x14ac:dyDescent="0.25">
      <c r="A28" s="25" t="s">
        <v>86</v>
      </c>
      <c r="B28" s="25" t="s">
        <v>40</v>
      </c>
      <c r="C28" s="25">
        <v>1763</v>
      </c>
      <c r="D28" s="25">
        <v>35</v>
      </c>
      <c r="E28" s="25">
        <v>6</v>
      </c>
      <c r="F28" s="25">
        <v>6</v>
      </c>
      <c r="G28" s="25">
        <v>31</v>
      </c>
      <c r="H28" s="25">
        <v>31</v>
      </c>
      <c r="I28" s="25">
        <v>3</v>
      </c>
      <c r="J28" s="25">
        <v>0</v>
      </c>
      <c r="K28" s="25">
        <v>0</v>
      </c>
    </row>
    <row r="29" spans="1:11" x14ac:dyDescent="0.25">
      <c r="A29" s="25" t="s">
        <v>87</v>
      </c>
      <c r="B29" s="25" t="s">
        <v>88</v>
      </c>
      <c r="C29" s="25">
        <v>1854</v>
      </c>
      <c r="D29" s="25">
        <v>8</v>
      </c>
      <c r="E29" s="25">
        <v>14</v>
      </c>
      <c r="F29" s="25">
        <v>14</v>
      </c>
      <c r="G29" s="25">
        <v>46</v>
      </c>
      <c r="H29" s="25">
        <v>46</v>
      </c>
      <c r="I29" s="25">
        <v>1</v>
      </c>
      <c r="J29" s="25">
        <v>0</v>
      </c>
      <c r="K29" s="25">
        <v>0</v>
      </c>
    </row>
    <row r="30" spans="1:11" x14ac:dyDescent="0.25">
      <c r="A30" s="25" t="s">
        <v>87</v>
      </c>
      <c r="B30" s="25" t="s">
        <v>89</v>
      </c>
      <c r="C30" s="25">
        <v>1870</v>
      </c>
      <c r="D30" s="25">
        <v>11</v>
      </c>
      <c r="E30" s="25">
        <v>21</v>
      </c>
      <c r="F30" s="25">
        <v>20</v>
      </c>
      <c r="G30" s="25">
        <v>59</v>
      </c>
      <c r="H30" s="25">
        <v>58</v>
      </c>
      <c r="I30" s="25">
        <v>1</v>
      </c>
      <c r="J30" s="25">
        <v>0</v>
      </c>
      <c r="K30" s="25">
        <v>0</v>
      </c>
    </row>
    <row r="31" spans="1:11" x14ac:dyDescent="0.25">
      <c r="A31" s="25" t="s">
        <v>90</v>
      </c>
      <c r="B31" s="25" t="s">
        <v>52</v>
      </c>
      <c r="C31" s="25">
        <v>1912</v>
      </c>
      <c r="D31" s="25">
        <v>5</v>
      </c>
      <c r="E31" s="25">
        <v>6</v>
      </c>
      <c r="F31" s="25">
        <v>0</v>
      </c>
      <c r="G31" s="25">
        <v>23</v>
      </c>
      <c r="H31" s="25">
        <v>0</v>
      </c>
      <c r="I31" s="25">
        <v>2</v>
      </c>
      <c r="J31" s="25">
        <v>1</v>
      </c>
      <c r="K31" s="25">
        <v>0</v>
      </c>
    </row>
    <row r="32" spans="1:11" x14ac:dyDescent="0.25">
      <c r="A32" s="25" t="s">
        <v>91</v>
      </c>
      <c r="B32" s="25" t="s">
        <v>92</v>
      </c>
      <c r="C32" s="25">
        <v>2001</v>
      </c>
      <c r="D32" s="25">
        <v>52</v>
      </c>
      <c r="E32" s="25">
        <v>67</v>
      </c>
      <c r="F32" s="25">
        <v>67</v>
      </c>
      <c r="G32" s="25">
        <v>252</v>
      </c>
      <c r="H32" s="25">
        <v>252</v>
      </c>
      <c r="I32" s="25">
        <v>1</v>
      </c>
      <c r="J32" s="25">
        <v>0</v>
      </c>
      <c r="K32" s="25">
        <v>0</v>
      </c>
    </row>
    <row r="33" spans="1:11" x14ac:dyDescent="0.25">
      <c r="A33" s="25" t="s">
        <v>45</v>
      </c>
      <c r="B33" s="25" t="s">
        <v>93</v>
      </c>
      <c r="C33" s="25">
        <v>2201</v>
      </c>
      <c r="D33" s="25">
        <v>47</v>
      </c>
      <c r="I33" s="25">
        <v>4</v>
      </c>
      <c r="J33" s="25">
        <v>2</v>
      </c>
      <c r="K33" s="25">
        <v>2</v>
      </c>
    </row>
    <row r="34" spans="1:11" x14ac:dyDescent="0.25">
      <c r="A34" s="25" t="s">
        <v>47</v>
      </c>
      <c r="B34" s="25" t="s">
        <v>40</v>
      </c>
      <c r="C34" s="25">
        <v>2206</v>
      </c>
      <c r="D34" s="25">
        <v>36</v>
      </c>
      <c r="E34" s="25">
        <v>8</v>
      </c>
      <c r="F34" s="25">
        <v>8</v>
      </c>
      <c r="G34" s="25">
        <v>59</v>
      </c>
      <c r="H34" s="25">
        <v>59</v>
      </c>
      <c r="I34" s="25">
        <v>1</v>
      </c>
      <c r="J34" s="25">
        <v>0</v>
      </c>
      <c r="K34" s="25">
        <v>0</v>
      </c>
    </row>
    <row r="35" spans="1:11" x14ac:dyDescent="0.25">
      <c r="A35" s="25" t="s">
        <v>49</v>
      </c>
      <c r="B35" s="25" t="s">
        <v>94</v>
      </c>
      <c r="C35" s="25">
        <v>2207</v>
      </c>
      <c r="D35" s="25">
        <v>71</v>
      </c>
      <c r="E35" s="25">
        <v>23</v>
      </c>
      <c r="F35" s="25">
        <v>23</v>
      </c>
      <c r="G35" s="25">
        <v>200</v>
      </c>
      <c r="H35" s="25">
        <v>200</v>
      </c>
      <c r="I35" s="25">
        <v>1</v>
      </c>
      <c r="J35" s="25">
        <v>1</v>
      </c>
      <c r="K35" s="25">
        <v>0</v>
      </c>
    </row>
    <row r="36" spans="1:11" x14ac:dyDescent="0.25">
      <c r="A36" s="25" t="s">
        <v>49</v>
      </c>
      <c r="B36" s="25" t="s">
        <v>95</v>
      </c>
      <c r="C36" s="25">
        <v>2208</v>
      </c>
      <c r="D36" s="25">
        <v>72</v>
      </c>
      <c r="E36" s="25">
        <v>15</v>
      </c>
      <c r="F36" s="25">
        <v>15</v>
      </c>
      <c r="G36" s="25">
        <v>99</v>
      </c>
      <c r="H36" s="25">
        <v>99</v>
      </c>
      <c r="I36" s="25">
        <v>1</v>
      </c>
      <c r="J36" s="25">
        <v>1</v>
      </c>
      <c r="K36" s="25">
        <v>0</v>
      </c>
    </row>
    <row r="37" spans="1:11" x14ac:dyDescent="0.25">
      <c r="A37" s="25" t="s">
        <v>49</v>
      </c>
      <c r="B37" s="25" t="s">
        <v>96</v>
      </c>
      <c r="C37" s="25">
        <v>2209</v>
      </c>
      <c r="D37" s="25">
        <v>46</v>
      </c>
      <c r="E37" s="25">
        <v>17</v>
      </c>
      <c r="F37" s="25">
        <v>17</v>
      </c>
      <c r="G37" s="25">
        <v>86</v>
      </c>
      <c r="H37" s="25">
        <v>86</v>
      </c>
      <c r="I37" s="25">
        <v>1</v>
      </c>
      <c r="J37" s="25">
        <v>1</v>
      </c>
      <c r="K37" s="25">
        <v>0</v>
      </c>
    </row>
    <row r="38" spans="1:11" x14ac:dyDescent="0.25">
      <c r="A38" s="25" t="s">
        <v>66</v>
      </c>
      <c r="B38" s="25" t="s">
        <v>97</v>
      </c>
      <c r="C38" s="25">
        <v>2243</v>
      </c>
      <c r="D38" s="25">
        <v>9</v>
      </c>
      <c r="E38" s="25">
        <v>1</v>
      </c>
      <c r="F38" s="25">
        <v>1</v>
      </c>
      <c r="G38" s="25">
        <v>8</v>
      </c>
      <c r="H38" s="25">
        <v>8</v>
      </c>
      <c r="I38" s="25">
        <v>2</v>
      </c>
      <c r="J38" s="25">
        <v>0</v>
      </c>
      <c r="K38" s="25">
        <v>0</v>
      </c>
    </row>
    <row r="39" spans="1:11" x14ac:dyDescent="0.25">
      <c r="A39" s="25" t="s">
        <v>66</v>
      </c>
      <c r="B39" s="25" t="s">
        <v>98</v>
      </c>
      <c r="C39" s="25">
        <v>2244</v>
      </c>
      <c r="D39" s="25">
        <v>20</v>
      </c>
      <c r="E39" s="25">
        <v>1</v>
      </c>
      <c r="F39" s="25">
        <v>1</v>
      </c>
      <c r="G39" s="25">
        <v>6</v>
      </c>
      <c r="H39" s="25">
        <v>6</v>
      </c>
      <c r="I39" s="25">
        <v>2</v>
      </c>
      <c r="J39" s="25">
        <v>0</v>
      </c>
      <c r="K39" s="25">
        <v>0</v>
      </c>
    </row>
    <row r="40" spans="1:11" x14ac:dyDescent="0.25">
      <c r="A40" s="25" t="s">
        <v>71</v>
      </c>
      <c r="B40" s="25" t="s">
        <v>99</v>
      </c>
      <c r="C40" s="25">
        <v>2245</v>
      </c>
      <c r="D40" s="25">
        <v>60</v>
      </c>
      <c r="E40" s="25">
        <v>1</v>
      </c>
      <c r="F40" s="25">
        <v>1</v>
      </c>
      <c r="G40" s="25">
        <v>21</v>
      </c>
      <c r="H40" s="25">
        <v>21</v>
      </c>
      <c r="I40" s="25">
        <v>1</v>
      </c>
      <c r="J40" s="25">
        <v>0</v>
      </c>
      <c r="K40" s="25">
        <v>0</v>
      </c>
    </row>
    <row r="41" spans="1:11" x14ac:dyDescent="0.25">
      <c r="A41" s="25" t="s">
        <v>71</v>
      </c>
      <c r="B41" s="25" t="s">
        <v>100</v>
      </c>
      <c r="C41" s="25">
        <v>2247</v>
      </c>
      <c r="D41" s="25">
        <v>61</v>
      </c>
      <c r="E41" s="25">
        <v>2</v>
      </c>
      <c r="F41" s="25">
        <v>2</v>
      </c>
      <c r="G41" s="25">
        <v>41</v>
      </c>
      <c r="H41" s="25">
        <v>37</v>
      </c>
      <c r="I41" s="25">
        <v>1</v>
      </c>
      <c r="J41" s="25">
        <v>0</v>
      </c>
      <c r="K41" s="25">
        <v>0</v>
      </c>
    </row>
    <row r="42" spans="1:11" x14ac:dyDescent="0.25">
      <c r="A42" s="25" t="s">
        <v>71</v>
      </c>
      <c r="B42" s="25" t="s">
        <v>101</v>
      </c>
      <c r="C42" s="25">
        <v>2248</v>
      </c>
      <c r="D42" s="25">
        <v>56</v>
      </c>
      <c r="E42" s="25">
        <v>1</v>
      </c>
      <c r="F42" s="25">
        <v>1</v>
      </c>
      <c r="G42" s="25">
        <v>28</v>
      </c>
      <c r="H42" s="25">
        <v>24</v>
      </c>
      <c r="I42" s="25">
        <v>1</v>
      </c>
      <c r="J42" s="25">
        <v>0</v>
      </c>
      <c r="K42" s="25">
        <v>0</v>
      </c>
    </row>
    <row r="43" spans="1:11" x14ac:dyDescent="0.25">
      <c r="A43" s="25" t="s">
        <v>71</v>
      </c>
      <c r="B43" s="25" t="s">
        <v>102</v>
      </c>
      <c r="C43" s="25">
        <v>2249</v>
      </c>
      <c r="D43" s="25">
        <v>57</v>
      </c>
      <c r="E43" s="25">
        <v>1</v>
      </c>
      <c r="F43" s="25">
        <v>1</v>
      </c>
      <c r="G43" s="25">
        <v>25</v>
      </c>
      <c r="H43" s="25">
        <v>22</v>
      </c>
      <c r="I43" s="25">
        <v>1</v>
      </c>
      <c r="J43" s="25">
        <v>0</v>
      </c>
      <c r="K43" s="25">
        <v>0</v>
      </c>
    </row>
    <row r="44" spans="1:11" x14ac:dyDescent="0.25">
      <c r="A44" s="25" t="s">
        <v>71</v>
      </c>
      <c r="B44" s="25" t="s">
        <v>103</v>
      </c>
      <c r="C44" s="25">
        <v>2250</v>
      </c>
      <c r="D44" s="25">
        <v>58</v>
      </c>
      <c r="E44" s="25">
        <v>1</v>
      </c>
      <c r="F44" s="25">
        <v>1</v>
      </c>
      <c r="G44" s="25">
        <v>20</v>
      </c>
      <c r="H44" s="25">
        <v>20</v>
      </c>
      <c r="I44" s="25">
        <v>1</v>
      </c>
      <c r="J44" s="25">
        <v>0</v>
      </c>
      <c r="K44" s="25">
        <v>0</v>
      </c>
    </row>
    <row r="45" spans="1:11" x14ac:dyDescent="0.25">
      <c r="A45" s="25" t="s">
        <v>71</v>
      </c>
      <c r="B45" s="25" t="s">
        <v>104</v>
      </c>
      <c r="C45" s="25">
        <v>2251</v>
      </c>
      <c r="D45" s="25">
        <v>53</v>
      </c>
      <c r="E45" s="25">
        <v>1</v>
      </c>
      <c r="F45" s="25">
        <v>1</v>
      </c>
      <c r="G45" s="25">
        <v>19</v>
      </c>
      <c r="H45" s="25">
        <v>19</v>
      </c>
      <c r="I45" s="25">
        <v>1</v>
      </c>
      <c r="J45" s="25">
        <v>0</v>
      </c>
      <c r="K45" s="25">
        <v>1</v>
      </c>
    </row>
    <row r="46" spans="1:11" x14ac:dyDescent="0.25">
      <c r="A46" s="25" t="s">
        <v>71</v>
      </c>
      <c r="B46" s="25" t="s">
        <v>105</v>
      </c>
      <c r="C46" s="25">
        <v>2252</v>
      </c>
      <c r="D46" s="25">
        <v>54</v>
      </c>
      <c r="E46" s="25">
        <v>1</v>
      </c>
      <c r="F46" s="25">
        <v>1</v>
      </c>
      <c r="G46" s="25">
        <v>14</v>
      </c>
      <c r="H46" s="25">
        <v>14</v>
      </c>
      <c r="I46" s="25">
        <v>1</v>
      </c>
      <c r="J46" s="25">
        <v>0</v>
      </c>
      <c r="K46" s="25">
        <v>0</v>
      </c>
    </row>
    <row r="47" spans="1:11" x14ac:dyDescent="0.25">
      <c r="A47" s="25" t="s">
        <v>71</v>
      </c>
      <c r="B47" s="25" t="s">
        <v>106</v>
      </c>
      <c r="C47" s="25">
        <v>2253</v>
      </c>
      <c r="D47" s="25">
        <v>55</v>
      </c>
      <c r="E47" s="25">
        <v>1</v>
      </c>
      <c r="F47" s="25">
        <v>1</v>
      </c>
      <c r="G47" s="25">
        <v>14</v>
      </c>
      <c r="H47" s="25">
        <v>14</v>
      </c>
      <c r="I47" s="25">
        <v>1</v>
      </c>
      <c r="J47" s="25">
        <v>0</v>
      </c>
      <c r="K47" s="25">
        <v>0</v>
      </c>
    </row>
    <row r="48" spans="1:11" x14ac:dyDescent="0.25">
      <c r="A48" s="25" t="s">
        <v>71</v>
      </c>
      <c r="B48" s="25" t="s">
        <v>107</v>
      </c>
      <c r="C48" s="25">
        <v>2254</v>
      </c>
      <c r="D48" s="25">
        <v>16</v>
      </c>
      <c r="E48" s="25">
        <v>1</v>
      </c>
      <c r="F48" s="25">
        <v>1</v>
      </c>
      <c r="G48" s="25">
        <v>8</v>
      </c>
      <c r="H48" s="25">
        <v>8</v>
      </c>
      <c r="I48" s="25">
        <v>1</v>
      </c>
      <c r="J48" s="25">
        <v>1</v>
      </c>
      <c r="K48" s="25">
        <v>0</v>
      </c>
    </row>
    <row r="49" spans="1:11" x14ac:dyDescent="0.25">
      <c r="A49" s="25" t="s">
        <v>71</v>
      </c>
      <c r="B49" s="25" t="s">
        <v>108</v>
      </c>
      <c r="C49" s="25">
        <v>2255</v>
      </c>
      <c r="D49" s="25">
        <v>17</v>
      </c>
      <c r="E49" s="25">
        <v>1</v>
      </c>
      <c r="F49" s="25">
        <v>1</v>
      </c>
      <c r="G49" s="25">
        <v>13</v>
      </c>
      <c r="H49" s="25">
        <v>13</v>
      </c>
      <c r="I49" s="25">
        <v>1</v>
      </c>
      <c r="J49" s="25">
        <v>1</v>
      </c>
      <c r="K49" s="25">
        <v>0</v>
      </c>
    </row>
    <row r="50" spans="1:11" x14ac:dyDescent="0.25">
      <c r="A50" s="25" t="s">
        <v>71</v>
      </c>
      <c r="B50" s="25" t="s">
        <v>109</v>
      </c>
      <c r="C50" s="25">
        <v>2256</v>
      </c>
      <c r="D50" s="25">
        <v>18</v>
      </c>
      <c r="E50" s="25">
        <v>1</v>
      </c>
      <c r="F50" s="25">
        <v>1</v>
      </c>
      <c r="G50" s="25">
        <v>4</v>
      </c>
      <c r="H50" s="25">
        <v>4</v>
      </c>
      <c r="I50" s="25">
        <v>1</v>
      </c>
      <c r="J50" s="25">
        <v>1</v>
      </c>
      <c r="K50" s="25">
        <v>0</v>
      </c>
    </row>
    <row r="51" spans="1:11" x14ac:dyDescent="0.25">
      <c r="A51" s="25" t="s">
        <v>71</v>
      </c>
      <c r="B51" s="25" t="s">
        <v>110</v>
      </c>
      <c r="C51" s="25">
        <v>2257</v>
      </c>
      <c r="D51" s="25">
        <v>13</v>
      </c>
      <c r="E51" s="25">
        <v>3</v>
      </c>
      <c r="F51" s="25">
        <v>3</v>
      </c>
      <c r="G51" s="25">
        <v>30</v>
      </c>
      <c r="H51" s="25">
        <v>30</v>
      </c>
      <c r="I51" s="25">
        <v>1</v>
      </c>
      <c r="J51" s="25">
        <v>1</v>
      </c>
      <c r="K51" s="25">
        <v>0</v>
      </c>
    </row>
    <row r="52" spans="1:11" x14ac:dyDescent="0.25">
      <c r="A52" s="25" t="s">
        <v>71</v>
      </c>
      <c r="B52" s="25" t="s">
        <v>111</v>
      </c>
      <c r="C52" s="25">
        <v>2258</v>
      </c>
      <c r="D52" s="25">
        <v>14</v>
      </c>
      <c r="E52" s="25">
        <v>1</v>
      </c>
      <c r="F52" s="25">
        <v>1</v>
      </c>
      <c r="G52" s="25">
        <v>7</v>
      </c>
      <c r="H52" s="25">
        <v>7</v>
      </c>
      <c r="I52" s="25">
        <v>1</v>
      </c>
      <c r="J52" s="25">
        <v>1</v>
      </c>
      <c r="K52" s="25">
        <v>0</v>
      </c>
    </row>
    <row r="53" spans="1:11" x14ac:dyDescent="0.25">
      <c r="A53" s="25" t="s">
        <v>71</v>
      </c>
      <c r="B53" s="25" t="s">
        <v>112</v>
      </c>
      <c r="C53" s="25">
        <v>2259</v>
      </c>
      <c r="D53" s="25">
        <v>15</v>
      </c>
      <c r="E53" s="25">
        <v>1</v>
      </c>
      <c r="F53" s="25">
        <v>1</v>
      </c>
      <c r="G53" s="25">
        <v>9</v>
      </c>
      <c r="H53" s="25">
        <v>9</v>
      </c>
      <c r="I53" s="25">
        <v>1</v>
      </c>
      <c r="J53" s="25">
        <v>1</v>
      </c>
      <c r="K53" s="25">
        <v>0</v>
      </c>
    </row>
    <row r="54" spans="1:11" x14ac:dyDescent="0.25">
      <c r="A54" s="25" t="s">
        <v>74</v>
      </c>
      <c r="B54" s="25" t="s">
        <v>113</v>
      </c>
      <c r="C54" s="25">
        <v>2266</v>
      </c>
      <c r="D54" s="25">
        <v>32</v>
      </c>
      <c r="E54" s="25">
        <v>8</v>
      </c>
      <c r="F54" s="25">
        <v>8</v>
      </c>
      <c r="G54" s="25">
        <v>46</v>
      </c>
      <c r="H54" s="25">
        <v>42</v>
      </c>
      <c r="I54" s="25">
        <v>2</v>
      </c>
      <c r="J54" s="25">
        <v>0</v>
      </c>
      <c r="K54" s="25">
        <v>0</v>
      </c>
    </row>
    <row r="55" spans="1:11" x14ac:dyDescent="0.25">
      <c r="A55" s="25" t="s">
        <v>74</v>
      </c>
      <c r="B55" s="25" t="s">
        <v>114</v>
      </c>
      <c r="C55" s="25">
        <v>2267</v>
      </c>
      <c r="D55" s="25">
        <v>28</v>
      </c>
      <c r="E55" s="25">
        <v>3</v>
      </c>
      <c r="F55" s="25">
        <v>3</v>
      </c>
      <c r="G55" s="25">
        <v>24</v>
      </c>
      <c r="H55" s="25">
        <v>16</v>
      </c>
      <c r="I55" s="25">
        <v>2</v>
      </c>
      <c r="J55" s="25">
        <v>0</v>
      </c>
      <c r="K55" s="25">
        <v>0</v>
      </c>
    </row>
    <row r="56" spans="1:11" x14ac:dyDescent="0.25">
      <c r="A56" s="25" t="s">
        <v>74</v>
      </c>
      <c r="B56" s="25" t="s">
        <v>115</v>
      </c>
      <c r="C56" s="25">
        <v>2268</v>
      </c>
      <c r="D56" s="25">
        <v>29</v>
      </c>
      <c r="E56" s="25">
        <v>23</v>
      </c>
      <c r="F56" s="25">
        <v>23</v>
      </c>
      <c r="G56" s="25">
        <v>132</v>
      </c>
      <c r="H56" s="25">
        <v>105</v>
      </c>
      <c r="I56" s="25">
        <v>2</v>
      </c>
      <c r="J56" s="25">
        <v>0</v>
      </c>
      <c r="K56" s="25">
        <v>0</v>
      </c>
    </row>
    <row r="57" spans="1:11" x14ac:dyDescent="0.25">
      <c r="A57" s="25" t="s">
        <v>76</v>
      </c>
      <c r="B57" s="25" t="s">
        <v>116</v>
      </c>
      <c r="C57" s="25">
        <v>2271</v>
      </c>
      <c r="D57" s="25">
        <v>45</v>
      </c>
      <c r="E57" s="25">
        <v>2</v>
      </c>
      <c r="F57" s="25">
        <v>2</v>
      </c>
      <c r="G57" s="25">
        <v>16</v>
      </c>
      <c r="H57" s="25">
        <v>5</v>
      </c>
      <c r="I57" s="25">
        <v>1</v>
      </c>
      <c r="J57" s="25">
        <v>0</v>
      </c>
      <c r="K57" s="25">
        <v>0</v>
      </c>
    </row>
    <row r="58" spans="1:11" x14ac:dyDescent="0.25">
      <c r="A58" s="25" t="s">
        <v>71</v>
      </c>
      <c r="B58" s="25" t="s">
        <v>117</v>
      </c>
      <c r="C58" s="25">
        <v>2272</v>
      </c>
      <c r="D58" s="25">
        <v>43</v>
      </c>
      <c r="E58" s="25">
        <v>27</v>
      </c>
      <c r="F58" s="25">
        <v>27</v>
      </c>
      <c r="G58" s="25">
        <v>349</v>
      </c>
      <c r="H58" s="25">
        <v>138</v>
      </c>
      <c r="I58" s="25">
        <v>1</v>
      </c>
      <c r="J58" s="25">
        <v>0</v>
      </c>
      <c r="K58" s="25">
        <v>0</v>
      </c>
    </row>
    <row r="59" spans="1:11" x14ac:dyDescent="0.25">
      <c r="A59" s="25" t="s">
        <v>80</v>
      </c>
      <c r="B59" s="25" t="s">
        <v>118</v>
      </c>
      <c r="C59" s="25">
        <v>2280</v>
      </c>
      <c r="D59" s="25">
        <v>51</v>
      </c>
      <c r="E59" s="25">
        <v>3</v>
      </c>
      <c r="F59" s="25">
        <v>3</v>
      </c>
      <c r="G59" s="25">
        <v>22</v>
      </c>
      <c r="H59" s="25">
        <v>22</v>
      </c>
      <c r="I59" s="25">
        <v>1</v>
      </c>
      <c r="J59" s="25">
        <v>0</v>
      </c>
      <c r="K59" s="25">
        <v>0</v>
      </c>
    </row>
    <row r="60" spans="1:11" x14ac:dyDescent="0.25">
      <c r="A60" s="25" t="s">
        <v>59</v>
      </c>
      <c r="B60" s="25" t="s">
        <v>119</v>
      </c>
      <c r="C60" s="25">
        <v>2351</v>
      </c>
      <c r="D60" s="25">
        <v>12</v>
      </c>
      <c r="E60" s="25">
        <v>1</v>
      </c>
      <c r="F60" s="25">
        <v>1</v>
      </c>
      <c r="G60" s="25">
        <v>14</v>
      </c>
      <c r="H60" s="25">
        <v>8</v>
      </c>
      <c r="I60" s="25">
        <v>1</v>
      </c>
      <c r="J60" s="25">
        <v>0</v>
      </c>
      <c r="K60" s="25">
        <v>0</v>
      </c>
    </row>
    <row r="61" spans="1:11" x14ac:dyDescent="0.25">
      <c r="A61" s="25" t="s">
        <v>80</v>
      </c>
      <c r="B61" s="25" t="s">
        <v>120</v>
      </c>
      <c r="C61" s="25">
        <v>2367</v>
      </c>
      <c r="D61" s="25">
        <v>49</v>
      </c>
      <c r="E61" s="25">
        <v>3</v>
      </c>
      <c r="F61" s="25">
        <v>3</v>
      </c>
      <c r="G61" s="25">
        <v>27</v>
      </c>
      <c r="H61" s="25">
        <v>27</v>
      </c>
      <c r="I61" s="25">
        <v>1</v>
      </c>
      <c r="J61" s="25">
        <v>0</v>
      </c>
      <c r="K61" s="25">
        <v>0</v>
      </c>
    </row>
    <row r="62" spans="1:11" x14ac:dyDescent="0.25">
      <c r="A62" s="25" t="s">
        <v>80</v>
      </c>
      <c r="B62" s="25" t="s">
        <v>121</v>
      </c>
      <c r="C62" s="25">
        <v>2385</v>
      </c>
      <c r="D62" s="25">
        <v>68</v>
      </c>
      <c r="E62" s="25">
        <v>4</v>
      </c>
      <c r="F62" s="25">
        <v>4</v>
      </c>
      <c r="G62" s="25">
        <v>28</v>
      </c>
      <c r="H62" s="25">
        <v>28</v>
      </c>
      <c r="I62" s="25">
        <v>1</v>
      </c>
      <c r="J62" s="25">
        <v>0</v>
      </c>
      <c r="K62" s="25">
        <v>0</v>
      </c>
    </row>
    <row r="63" spans="1:11" x14ac:dyDescent="0.25">
      <c r="A63" s="25" t="s">
        <v>82</v>
      </c>
      <c r="B63" s="25" t="s">
        <v>122</v>
      </c>
      <c r="C63" s="25">
        <v>2386</v>
      </c>
      <c r="D63" s="25">
        <v>7</v>
      </c>
      <c r="E63" s="25">
        <v>7</v>
      </c>
      <c r="F63" s="25">
        <v>7</v>
      </c>
      <c r="G63" s="25">
        <v>69</v>
      </c>
      <c r="H63" s="25">
        <v>69</v>
      </c>
      <c r="I63" s="25">
        <v>1</v>
      </c>
      <c r="J63" s="25">
        <v>0</v>
      </c>
      <c r="K63" s="25">
        <v>0</v>
      </c>
    </row>
    <row r="64" spans="1:11" x14ac:dyDescent="0.25">
      <c r="A64" s="25" t="s">
        <v>74</v>
      </c>
      <c r="B64" s="25" t="s">
        <v>123</v>
      </c>
      <c r="C64" s="25">
        <v>2397</v>
      </c>
      <c r="D64" s="25">
        <v>30</v>
      </c>
      <c r="E64" s="25">
        <v>8</v>
      </c>
      <c r="F64" s="25">
        <v>8</v>
      </c>
      <c r="G64" s="25">
        <v>53</v>
      </c>
      <c r="H64" s="25">
        <v>53</v>
      </c>
      <c r="I64" s="25">
        <v>2</v>
      </c>
      <c r="J64" s="25">
        <v>0</v>
      </c>
      <c r="K64" s="25">
        <v>0</v>
      </c>
    </row>
    <row r="65" spans="1:11" x14ac:dyDescent="0.25">
      <c r="A65" s="25" t="s">
        <v>124</v>
      </c>
      <c r="B65" s="25" t="s">
        <v>125</v>
      </c>
      <c r="C65" s="25">
        <v>2404</v>
      </c>
      <c r="D65" s="25">
        <v>24</v>
      </c>
      <c r="E65" s="25">
        <v>5</v>
      </c>
      <c r="F65" s="25">
        <v>5</v>
      </c>
      <c r="G65" s="25">
        <v>108</v>
      </c>
      <c r="H65" s="25">
        <v>108</v>
      </c>
      <c r="I65" s="25">
        <v>1</v>
      </c>
      <c r="J65" s="25">
        <v>0</v>
      </c>
      <c r="K65" s="25">
        <v>0</v>
      </c>
    </row>
    <row r="66" spans="1:11" x14ac:dyDescent="0.25">
      <c r="A66" s="25" t="s">
        <v>49</v>
      </c>
      <c r="B66" s="25" t="s">
        <v>126</v>
      </c>
      <c r="C66" s="25">
        <v>2460</v>
      </c>
      <c r="D66" s="25">
        <v>70</v>
      </c>
      <c r="E66" s="25">
        <v>18</v>
      </c>
      <c r="F66" s="25">
        <v>18</v>
      </c>
      <c r="G66" s="25">
        <v>110</v>
      </c>
      <c r="H66" s="25">
        <v>110</v>
      </c>
      <c r="I66" s="25">
        <v>1</v>
      </c>
      <c r="J66" s="25">
        <v>1</v>
      </c>
      <c r="K66" s="25">
        <v>0</v>
      </c>
    </row>
    <row r="67" spans="1:11" x14ac:dyDescent="0.25">
      <c r="A67" s="25" t="s">
        <v>76</v>
      </c>
      <c r="B67" s="25" t="s">
        <v>127</v>
      </c>
      <c r="C67" s="25">
        <v>2736</v>
      </c>
      <c r="D67" s="25">
        <v>3</v>
      </c>
      <c r="E67" s="25">
        <v>1</v>
      </c>
      <c r="F67" s="25">
        <v>1</v>
      </c>
      <c r="G67" s="25">
        <v>13</v>
      </c>
      <c r="H67" s="25">
        <v>13</v>
      </c>
      <c r="I67" s="25">
        <v>1</v>
      </c>
      <c r="J67" s="25">
        <v>0</v>
      </c>
      <c r="K67" s="25">
        <v>0</v>
      </c>
    </row>
    <row r="68" spans="1:11" x14ac:dyDescent="0.25">
      <c r="A68" s="25" t="s">
        <v>71</v>
      </c>
      <c r="B68" s="25" t="s">
        <v>128</v>
      </c>
      <c r="C68" s="25">
        <v>3017</v>
      </c>
      <c r="D68" s="25">
        <v>44</v>
      </c>
      <c r="E68" s="25">
        <v>48</v>
      </c>
      <c r="F68" s="25">
        <v>48</v>
      </c>
      <c r="G68" s="25">
        <v>281</v>
      </c>
      <c r="H68" s="25">
        <v>232</v>
      </c>
      <c r="I68" s="25">
        <v>1</v>
      </c>
      <c r="J68" s="25">
        <v>0</v>
      </c>
      <c r="K68" s="25">
        <v>0</v>
      </c>
    </row>
    <row r="69" spans="1:11" x14ac:dyDescent="0.25">
      <c r="A69" s="25" t="s">
        <v>59</v>
      </c>
      <c r="B69" s="25" t="s">
        <v>129</v>
      </c>
      <c r="C69" s="25">
        <v>3020</v>
      </c>
      <c r="D69" s="25">
        <v>48</v>
      </c>
      <c r="E69" s="25">
        <v>1</v>
      </c>
      <c r="F69" s="25">
        <v>0</v>
      </c>
      <c r="G69" s="25">
        <v>2</v>
      </c>
      <c r="H69" s="25">
        <v>0</v>
      </c>
      <c r="I69" s="25">
        <v>2</v>
      </c>
      <c r="J69" s="25">
        <v>0</v>
      </c>
      <c r="K69" s="25">
        <v>0</v>
      </c>
    </row>
    <row r="70" spans="1:11" x14ac:dyDescent="0.25">
      <c r="A70" s="25" t="s">
        <v>124</v>
      </c>
      <c r="B70" s="25" t="s">
        <v>141</v>
      </c>
      <c r="C70" s="25">
        <v>3021</v>
      </c>
      <c r="D70" s="25">
        <v>39</v>
      </c>
      <c r="E70" s="25">
        <v>6</v>
      </c>
      <c r="F70" s="25">
        <v>6</v>
      </c>
      <c r="G70" s="25">
        <v>12</v>
      </c>
      <c r="H70" s="25">
        <v>12</v>
      </c>
      <c r="I70" s="25">
        <v>1</v>
      </c>
      <c r="J70" s="25">
        <v>0</v>
      </c>
      <c r="K70" s="25">
        <v>0</v>
      </c>
    </row>
    <row r="71" spans="1:11" x14ac:dyDescent="0.25">
      <c r="A71" s="25" t="s">
        <v>124</v>
      </c>
      <c r="B71" s="25" t="s">
        <v>130</v>
      </c>
      <c r="C71" s="25">
        <v>3022</v>
      </c>
      <c r="D71" s="25">
        <v>27</v>
      </c>
      <c r="E71" s="25">
        <v>1</v>
      </c>
      <c r="F71" s="25">
        <v>1</v>
      </c>
      <c r="G71" s="25">
        <v>1</v>
      </c>
      <c r="H71" s="25">
        <v>1</v>
      </c>
      <c r="I71" s="25">
        <v>1</v>
      </c>
      <c r="J71" s="25">
        <v>1</v>
      </c>
      <c r="K71" s="25">
        <v>1</v>
      </c>
    </row>
    <row r="72" spans="1:11" x14ac:dyDescent="0.25">
      <c r="A72" s="25" t="s">
        <v>131</v>
      </c>
      <c r="B72" s="25" t="s">
        <v>132</v>
      </c>
      <c r="C72" s="25">
        <v>3048</v>
      </c>
      <c r="D72" s="25">
        <v>21</v>
      </c>
      <c r="E72" s="25">
        <v>1</v>
      </c>
      <c r="F72" s="25">
        <v>1</v>
      </c>
      <c r="G72" s="25">
        <v>8</v>
      </c>
      <c r="H72" s="25">
        <v>8</v>
      </c>
      <c r="I72" s="25">
        <v>1</v>
      </c>
      <c r="J72" s="25">
        <v>0</v>
      </c>
      <c r="K72" s="25">
        <v>0</v>
      </c>
    </row>
    <row r="73" spans="1:11" x14ac:dyDescent="0.25">
      <c r="A73" s="25" t="s">
        <v>131</v>
      </c>
      <c r="B73" s="25" t="s">
        <v>133</v>
      </c>
      <c r="C73" s="25">
        <v>3049</v>
      </c>
      <c r="D73" s="25">
        <v>22</v>
      </c>
      <c r="E73" s="25">
        <v>1</v>
      </c>
      <c r="F73" s="25">
        <v>1</v>
      </c>
      <c r="G73" s="25">
        <v>4</v>
      </c>
      <c r="H73" s="25">
        <v>4</v>
      </c>
      <c r="I73" s="25">
        <v>1</v>
      </c>
      <c r="J73" s="25">
        <v>0</v>
      </c>
      <c r="K73" s="25">
        <v>0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CC9D4-7707-4524-AC3F-02451112A79D}">
  <dimension ref="B1:S154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5" x14ac:dyDescent="0.25"/>
  <cols>
    <col min="1" max="1" width="3.7109375" style="12" customWidth="1"/>
    <col min="2" max="2" width="6.7109375" style="11" customWidth="1"/>
    <col min="3" max="3" width="30.7109375" style="12" customWidth="1"/>
    <col min="4" max="4" width="40.7109375" style="12" customWidth="1"/>
    <col min="5" max="5" width="16.7109375" style="12" customWidth="1"/>
    <col min="6" max="6" width="6.140625" style="12" customWidth="1"/>
    <col min="7" max="7" width="8.140625" style="12" customWidth="1"/>
    <col min="8" max="9" width="3.7109375" style="12" customWidth="1"/>
    <col min="10" max="10" width="5.7109375" style="12" customWidth="1"/>
    <col min="11" max="18" width="3.7109375" style="12" customWidth="1"/>
    <col min="19" max="19" width="5.7109375" style="12" customWidth="1"/>
    <col min="20" max="16384" width="9.140625" style="12"/>
  </cols>
  <sheetData>
    <row r="1" spans="2:19" ht="15.75" thickBot="1" x14ac:dyDescent="0.3"/>
    <row r="2" spans="2:19" ht="15.75" customHeight="1" thickBot="1" x14ac:dyDescent="0.3">
      <c r="B2" s="43" t="s">
        <v>31</v>
      </c>
      <c r="C2" s="46" t="s">
        <v>32</v>
      </c>
      <c r="D2" s="46" t="s">
        <v>3</v>
      </c>
      <c r="E2" s="49" t="s">
        <v>33</v>
      </c>
      <c r="F2" s="31" t="s">
        <v>5</v>
      </c>
      <c r="G2" s="33"/>
      <c r="H2" s="40" t="s">
        <v>4</v>
      </c>
      <c r="I2" s="41"/>
      <c r="J2" s="42"/>
      <c r="K2" s="31" t="s">
        <v>21</v>
      </c>
      <c r="L2" s="32"/>
      <c r="M2" s="32"/>
      <c r="N2" s="32"/>
      <c r="O2" s="32"/>
      <c r="P2" s="32"/>
      <c r="Q2" s="32"/>
      <c r="R2" s="32"/>
      <c r="S2" s="33"/>
    </row>
    <row r="3" spans="2:19" x14ac:dyDescent="0.25">
      <c r="B3" s="44"/>
      <c r="C3" s="47"/>
      <c r="D3" s="47"/>
      <c r="E3" s="50"/>
      <c r="F3" s="34"/>
      <c r="G3" s="36"/>
      <c r="H3" s="13" t="s">
        <v>6</v>
      </c>
      <c r="I3" s="14" t="s">
        <v>7</v>
      </c>
      <c r="J3" s="31" t="s">
        <v>8</v>
      </c>
      <c r="K3" s="34"/>
      <c r="L3" s="35"/>
      <c r="M3" s="35"/>
      <c r="N3" s="35"/>
      <c r="O3" s="35"/>
      <c r="P3" s="35"/>
      <c r="Q3" s="35"/>
      <c r="R3" s="35"/>
      <c r="S3" s="36"/>
    </row>
    <row r="4" spans="2:19" ht="15.75" thickBot="1" x14ac:dyDescent="0.3">
      <c r="B4" s="44"/>
      <c r="C4" s="47"/>
      <c r="D4" s="47"/>
      <c r="E4" s="50"/>
      <c r="F4" s="37"/>
      <c r="G4" s="39"/>
      <c r="H4" s="13" t="s">
        <v>9</v>
      </c>
      <c r="I4" s="14" t="s">
        <v>10</v>
      </c>
      <c r="J4" s="34"/>
      <c r="K4" s="37"/>
      <c r="L4" s="38"/>
      <c r="M4" s="38"/>
      <c r="N4" s="38"/>
      <c r="O4" s="38"/>
      <c r="P4" s="38"/>
      <c r="Q4" s="38"/>
      <c r="R4" s="38"/>
      <c r="S4" s="39"/>
    </row>
    <row r="5" spans="2:19" ht="15.75" thickBot="1" x14ac:dyDescent="0.3">
      <c r="B5" s="45"/>
      <c r="C5" s="48"/>
      <c r="D5" s="48"/>
      <c r="E5" s="51"/>
      <c r="F5" s="15" t="s">
        <v>34</v>
      </c>
      <c r="G5" s="16" t="s">
        <v>11</v>
      </c>
      <c r="H5" s="15">
        <v>0</v>
      </c>
      <c r="I5" s="17">
        <v>1</v>
      </c>
      <c r="J5" s="37"/>
      <c r="K5" s="18">
        <v>0</v>
      </c>
      <c r="L5" s="17">
        <v>1</v>
      </c>
      <c r="M5" s="17">
        <v>2</v>
      </c>
      <c r="N5" s="17">
        <v>3</v>
      </c>
      <c r="O5" s="17">
        <v>4</v>
      </c>
      <c r="P5" s="17">
        <v>5</v>
      </c>
      <c r="Q5" s="17">
        <v>6</v>
      </c>
      <c r="R5" s="16">
        <v>7</v>
      </c>
      <c r="S5" s="19" t="s">
        <v>8</v>
      </c>
    </row>
    <row r="6" spans="2:19" x14ac:dyDescent="0.25">
      <c r="B6" s="20">
        <v>1</v>
      </c>
      <c r="C6" t="s">
        <v>134</v>
      </c>
      <c r="D6" s="21" t="s">
        <v>24</v>
      </c>
      <c r="E6" s="21" t="s">
        <v>5</v>
      </c>
      <c r="F6" s="23">
        <v>71</v>
      </c>
      <c r="G6" s="23">
        <v>612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2:19" x14ac:dyDescent="0.25">
      <c r="B7" s="20">
        <v>2</v>
      </c>
      <c r="C7" t="s">
        <v>135</v>
      </c>
      <c r="D7" s="21" t="s">
        <v>25</v>
      </c>
      <c r="E7" s="21" t="s">
        <v>5</v>
      </c>
      <c r="F7" s="23">
        <v>71</v>
      </c>
      <c r="G7" s="23">
        <v>590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</row>
    <row r="8" spans="2:19" x14ac:dyDescent="0.25">
      <c r="B8" s="20">
        <v>3</v>
      </c>
      <c r="C8" t="s">
        <v>136</v>
      </c>
      <c r="D8" s="21" t="s">
        <v>26</v>
      </c>
      <c r="E8" s="21" t="s">
        <v>5</v>
      </c>
      <c r="F8" s="23">
        <v>71</v>
      </c>
      <c r="G8" s="23">
        <v>4113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2:19" x14ac:dyDescent="0.25">
      <c r="B9" s="20">
        <v>4</v>
      </c>
      <c r="C9" t="s">
        <v>137</v>
      </c>
      <c r="D9" s="21" t="s">
        <v>27</v>
      </c>
      <c r="E9" s="21" t="s">
        <v>5</v>
      </c>
      <c r="F9" s="23">
        <v>71</v>
      </c>
      <c r="G9" s="23">
        <v>3501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</row>
    <row r="10" spans="2:19" x14ac:dyDescent="0.25">
      <c r="B10" s="20">
        <v>5</v>
      </c>
      <c r="C10" t="s">
        <v>138</v>
      </c>
      <c r="D10" s="21" t="s">
        <v>16</v>
      </c>
      <c r="E10" s="21" t="s">
        <v>21</v>
      </c>
      <c r="F10" s="23"/>
      <c r="G10" s="23"/>
      <c r="H10" s="23"/>
      <c r="I10" s="23"/>
      <c r="J10" s="23"/>
      <c r="K10" s="23"/>
      <c r="L10" s="23">
        <v>52</v>
      </c>
      <c r="M10" s="23">
        <v>18</v>
      </c>
      <c r="N10" s="23">
        <v>1</v>
      </c>
      <c r="O10" s="23">
        <v>1</v>
      </c>
      <c r="P10" s="23"/>
      <c r="Q10" s="23"/>
      <c r="R10" s="23"/>
      <c r="S10" s="23">
        <f>SUM(K10:R10)</f>
        <v>72</v>
      </c>
    </row>
    <row r="11" spans="2:19" x14ac:dyDescent="0.25">
      <c r="B11" s="20">
        <v>6</v>
      </c>
      <c r="C11" t="s">
        <v>139</v>
      </c>
      <c r="D11" s="21" t="s">
        <v>19</v>
      </c>
      <c r="E11" s="21" t="s">
        <v>21</v>
      </c>
      <c r="F11" s="23"/>
      <c r="G11" s="23"/>
      <c r="H11" s="23"/>
      <c r="I11" s="23"/>
      <c r="J11" s="23"/>
      <c r="K11" s="23">
        <v>58</v>
      </c>
      <c r="L11" s="23">
        <v>13</v>
      </c>
      <c r="M11" s="23">
        <v>1</v>
      </c>
      <c r="N11" s="23"/>
      <c r="O11" s="23"/>
      <c r="P11" s="23"/>
      <c r="Q11" s="23"/>
      <c r="R11" s="23"/>
      <c r="S11" s="23">
        <f>SUM(K11:R11)</f>
        <v>72</v>
      </c>
    </row>
    <row r="12" spans="2:19" x14ac:dyDescent="0.25">
      <c r="B12" s="20">
        <v>7</v>
      </c>
      <c r="C12" t="s">
        <v>140</v>
      </c>
      <c r="D12" s="21" t="s">
        <v>20</v>
      </c>
      <c r="E12" s="21" t="s">
        <v>21</v>
      </c>
      <c r="F12" s="23"/>
      <c r="G12" s="23"/>
      <c r="H12" s="23"/>
      <c r="I12" s="23"/>
      <c r="J12" s="23"/>
      <c r="K12" s="23">
        <v>69</v>
      </c>
      <c r="L12" s="23">
        <v>2</v>
      </c>
      <c r="M12" s="23">
        <v>1</v>
      </c>
      <c r="N12" s="23"/>
      <c r="O12" s="23"/>
      <c r="P12" s="23"/>
      <c r="Q12" s="23"/>
      <c r="R12" s="23"/>
      <c r="S12" s="23">
        <f>SUM(K12:R12)</f>
        <v>72</v>
      </c>
    </row>
    <row r="13" spans="2:19" x14ac:dyDescent="0.25">
      <c r="B13" s="20"/>
      <c r="H13" s="11"/>
      <c r="I13" s="11"/>
      <c r="J13" s="11"/>
    </row>
    <row r="14" spans="2:19" x14ac:dyDescent="0.25">
      <c r="B14" s="20"/>
      <c r="H14" s="11"/>
      <c r="I14" s="11"/>
      <c r="J14" s="11"/>
    </row>
    <row r="15" spans="2:19" x14ac:dyDescent="0.25">
      <c r="B15" s="20"/>
      <c r="H15" s="11"/>
      <c r="I15" s="11"/>
      <c r="J15" s="11"/>
    </row>
    <row r="16" spans="2:19" x14ac:dyDescent="0.25">
      <c r="B16" s="2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</row>
    <row r="17" spans="2:19" x14ac:dyDescent="0.25">
      <c r="B17" s="20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2:19" x14ac:dyDescent="0.25">
      <c r="B18" s="20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2:19" x14ac:dyDescent="0.25">
      <c r="B19" s="20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2:19" x14ac:dyDescent="0.25">
      <c r="B20" s="2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2:19" x14ac:dyDescent="0.25">
      <c r="B21" s="20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x14ac:dyDescent="0.25">
      <c r="B22" s="20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x14ac:dyDescent="0.25">
      <c r="B23" s="20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x14ac:dyDescent="0.25">
      <c r="B24" s="2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x14ac:dyDescent="0.25">
      <c r="B25" s="2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2:19" x14ac:dyDescent="0.25">
      <c r="B26" s="20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2:19" x14ac:dyDescent="0.25">
      <c r="B27" s="20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2:19" x14ac:dyDescent="0.25">
      <c r="B28" s="20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2:19" x14ac:dyDescent="0.25">
      <c r="B29" s="20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2:19" x14ac:dyDescent="0.25">
      <c r="B30" s="20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2:19" x14ac:dyDescent="0.25">
      <c r="B31" s="2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x14ac:dyDescent="0.25">
      <c r="B32" s="2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2:19" x14ac:dyDescent="0.25">
      <c r="B33" s="2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2:19" x14ac:dyDescent="0.25">
      <c r="B34" s="20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35" spans="2:19" x14ac:dyDescent="0.25">
      <c r="B35" s="20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</row>
    <row r="36" spans="2:19" x14ac:dyDescent="0.25">
      <c r="B36" s="20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</row>
    <row r="37" spans="2:19" x14ac:dyDescent="0.25">
      <c r="B37" s="20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</row>
    <row r="38" spans="2:19" x14ac:dyDescent="0.25">
      <c r="B38" s="20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</row>
    <row r="39" spans="2:19" x14ac:dyDescent="0.25">
      <c r="B39" s="20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</row>
    <row r="40" spans="2:19" x14ac:dyDescent="0.25">
      <c r="B40" s="2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</row>
    <row r="41" spans="2:19" x14ac:dyDescent="0.25">
      <c r="B41" s="2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</row>
    <row r="42" spans="2:19" x14ac:dyDescent="0.25">
      <c r="B42" s="2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</row>
    <row r="43" spans="2:19" x14ac:dyDescent="0.25">
      <c r="B43" s="2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</row>
    <row r="44" spans="2:19" x14ac:dyDescent="0.25">
      <c r="B44" s="2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</row>
    <row r="45" spans="2:19" x14ac:dyDescent="0.25">
      <c r="B45" s="2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</row>
    <row r="46" spans="2:19" x14ac:dyDescent="0.25">
      <c r="B46" s="2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</row>
    <row r="47" spans="2:19" x14ac:dyDescent="0.25">
      <c r="B47" s="2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</row>
    <row r="48" spans="2:19" x14ac:dyDescent="0.25">
      <c r="B48" s="20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</row>
    <row r="49" spans="2:19" x14ac:dyDescent="0.25">
      <c r="B49" s="20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</row>
    <row r="50" spans="2:19" x14ac:dyDescent="0.25">
      <c r="B50" s="20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</row>
    <row r="51" spans="2:19" x14ac:dyDescent="0.25">
      <c r="B51" s="20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2" spans="2:19" x14ac:dyDescent="0.25">
      <c r="B52" s="20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</row>
    <row r="53" spans="2:19" x14ac:dyDescent="0.25">
      <c r="B53" s="20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</row>
    <row r="54" spans="2:19" x14ac:dyDescent="0.25">
      <c r="B54" s="20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  <row r="55" spans="2:19" x14ac:dyDescent="0.25">
      <c r="B55" s="20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</row>
    <row r="56" spans="2:19" x14ac:dyDescent="0.25">
      <c r="B56" s="20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</row>
    <row r="57" spans="2:19" x14ac:dyDescent="0.25">
      <c r="B57" s="20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</row>
    <row r="58" spans="2:19" x14ac:dyDescent="0.25">
      <c r="B58" s="20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</row>
    <row r="59" spans="2:19" x14ac:dyDescent="0.25">
      <c r="B59" s="20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</row>
    <row r="60" spans="2:19" x14ac:dyDescent="0.25">
      <c r="B60" s="20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</row>
    <row r="61" spans="2:19" x14ac:dyDescent="0.25">
      <c r="B61" s="20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</row>
    <row r="62" spans="2:19" x14ac:dyDescent="0.25">
      <c r="B62" s="20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</row>
    <row r="63" spans="2:19" x14ac:dyDescent="0.25">
      <c r="B63" s="20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</row>
    <row r="64" spans="2:19" x14ac:dyDescent="0.25">
      <c r="B64" s="20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</row>
    <row r="65" spans="2:19" x14ac:dyDescent="0.25">
      <c r="B65" s="20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</row>
    <row r="66" spans="2:19" x14ac:dyDescent="0.25">
      <c r="B66" s="20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</row>
    <row r="67" spans="2:19" x14ac:dyDescent="0.25">
      <c r="B67" s="20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</row>
    <row r="68" spans="2:19" x14ac:dyDescent="0.25">
      <c r="B68" s="20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</row>
    <row r="69" spans="2:19" x14ac:dyDescent="0.25">
      <c r="B69" s="20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2:19" x14ac:dyDescent="0.25">
      <c r="B70" s="20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19" x14ac:dyDescent="0.25">
      <c r="B71" s="20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</row>
    <row r="72" spans="2:19" x14ac:dyDescent="0.25">
      <c r="B72" s="20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19" x14ac:dyDescent="0.25">
      <c r="B73" s="20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  <row r="74" spans="2:19" x14ac:dyDescent="0.25">
      <c r="B74" s="20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</row>
    <row r="75" spans="2:19" x14ac:dyDescent="0.25">
      <c r="B75" s="20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</row>
    <row r="76" spans="2:19" x14ac:dyDescent="0.25">
      <c r="B76" s="20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2:19" x14ac:dyDescent="0.25">
      <c r="B77" s="20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2:19" x14ac:dyDescent="0.25">
      <c r="B78" s="20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2:19" x14ac:dyDescent="0.25">
      <c r="B79" s="20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2:19" x14ac:dyDescent="0.25">
      <c r="B80" s="20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2:19" x14ac:dyDescent="0.25">
      <c r="B81" s="20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2:19" x14ac:dyDescent="0.25">
      <c r="B82" s="20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2:19" x14ac:dyDescent="0.25">
      <c r="B83" s="20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2:19" x14ac:dyDescent="0.25">
      <c r="B84" s="20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</row>
    <row r="85" spans="2:19" x14ac:dyDescent="0.25">
      <c r="B85" s="20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</row>
    <row r="86" spans="2:19" x14ac:dyDescent="0.25">
      <c r="B86" s="20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</row>
    <row r="87" spans="2:19" x14ac:dyDescent="0.25">
      <c r="B87" s="20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</row>
    <row r="88" spans="2:19" x14ac:dyDescent="0.25">
      <c r="B88" s="20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</row>
    <row r="89" spans="2:19" x14ac:dyDescent="0.25">
      <c r="B89" s="20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</row>
    <row r="90" spans="2:19" x14ac:dyDescent="0.25">
      <c r="B90" s="20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</row>
    <row r="91" spans="2:19" x14ac:dyDescent="0.25">
      <c r="B91" s="20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</row>
    <row r="92" spans="2:19" x14ac:dyDescent="0.25">
      <c r="B92" s="20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</row>
    <row r="93" spans="2:19" x14ac:dyDescent="0.25">
      <c r="B93" s="20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</row>
    <row r="94" spans="2:19" x14ac:dyDescent="0.25">
      <c r="B94" s="20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</row>
    <row r="95" spans="2:19" x14ac:dyDescent="0.25">
      <c r="B95" s="20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</row>
    <row r="96" spans="2:19" x14ac:dyDescent="0.25">
      <c r="B96" s="20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  <row r="97" spans="2:19" x14ac:dyDescent="0.25">
      <c r="B97" s="20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</row>
    <row r="98" spans="2:19" x14ac:dyDescent="0.25">
      <c r="B98" s="20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</row>
    <row r="99" spans="2:19" x14ac:dyDescent="0.25">
      <c r="B99" s="20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</row>
    <row r="100" spans="2:19" x14ac:dyDescent="0.25">
      <c r="B100" s="20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</row>
    <row r="101" spans="2:19" x14ac:dyDescent="0.25">
      <c r="B101" s="20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</row>
    <row r="102" spans="2:19" x14ac:dyDescent="0.25">
      <c r="B102" s="20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</row>
    <row r="103" spans="2:19" x14ac:dyDescent="0.25">
      <c r="B103" s="20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</row>
    <row r="104" spans="2:19" x14ac:dyDescent="0.25">
      <c r="B104" s="20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</row>
    <row r="105" spans="2:19" x14ac:dyDescent="0.25">
      <c r="B105" s="20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</row>
    <row r="106" spans="2:19" x14ac:dyDescent="0.25">
      <c r="B106" s="20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</row>
    <row r="107" spans="2:19" x14ac:dyDescent="0.25">
      <c r="B107" s="20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</row>
    <row r="108" spans="2:19" x14ac:dyDescent="0.25">
      <c r="B108" s="20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</row>
    <row r="109" spans="2:19" x14ac:dyDescent="0.25">
      <c r="B109" s="20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</row>
    <row r="110" spans="2:19" x14ac:dyDescent="0.25">
      <c r="B110" s="20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</row>
    <row r="111" spans="2:19" x14ac:dyDescent="0.25">
      <c r="B111" s="20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</row>
    <row r="112" spans="2:19" x14ac:dyDescent="0.25">
      <c r="B112" s="20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</row>
    <row r="113" spans="2:19" x14ac:dyDescent="0.25">
      <c r="B113" s="20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</row>
    <row r="114" spans="2:19" x14ac:dyDescent="0.25">
      <c r="B114" s="20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</row>
    <row r="115" spans="2:19" x14ac:dyDescent="0.25">
      <c r="B115" s="20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</row>
    <row r="116" spans="2:19" x14ac:dyDescent="0.25">
      <c r="B116" s="20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</row>
    <row r="117" spans="2:19" x14ac:dyDescent="0.25">
      <c r="B117" s="20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</row>
    <row r="118" spans="2:19" x14ac:dyDescent="0.25">
      <c r="B118" s="20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</row>
    <row r="119" spans="2:19" x14ac:dyDescent="0.25">
      <c r="B119" s="20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</row>
    <row r="120" spans="2:19" x14ac:dyDescent="0.25">
      <c r="B120" s="20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</row>
    <row r="121" spans="2:19" x14ac:dyDescent="0.25">
      <c r="B121" s="20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</row>
    <row r="122" spans="2:19" x14ac:dyDescent="0.25">
      <c r="B122" s="20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</row>
    <row r="123" spans="2:19" x14ac:dyDescent="0.25">
      <c r="B123" s="20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</row>
    <row r="124" spans="2:19" x14ac:dyDescent="0.25">
      <c r="B124" s="20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</row>
    <row r="125" spans="2:19" x14ac:dyDescent="0.25">
      <c r="B125" s="20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</row>
    <row r="126" spans="2:19" x14ac:dyDescent="0.25">
      <c r="B126" s="20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</row>
    <row r="127" spans="2:19" x14ac:dyDescent="0.25">
      <c r="B127" s="20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</row>
    <row r="128" spans="2:19" x14ac:dyDescent="0.25">
      <c r="B128" s="20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</row>
    <row r="129" spans="2:19" x14ac:dyDescent="0.25">
      <c r="B129" s="20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</row>
    <row r="130" spans="2:19" x14ac:dyDescent="0.25">
      <c r="B130" s="20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</row>
    <row r="131" spans="2:19" x14ac:dyDescent="0.25">
      <c r="B131" s="20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</row>
    <row r="132" spans="2:19" x14ac:dyDescent="0.25">
      <c r="B132" s="20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</row>
    <row r="133" spans="2:19" x14ac:dyDescent="0.25">
      <c r="B133" s="20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</row>
    <row r="134" spans="2:19" x14ac:dyDescent="0.25">
      <c r="B134" s="20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</row>
    <row r="135" spans="2:19" x14ac:dyDescent="0.25">
      <c r="B135" s="20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</row>
    <row r="136" spans="2:19" x14ac:dyDescent="0.25">
      <c r="B136" s="20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</row>
    <row r="137" spans="2:19" x14ac:dyDescent="0.25">
      <c r="B137" s="20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</row>
    <row r="138" spans="2:19" x14ac:dyDescent="0.25">
      <c r="B138" s="20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</row>
    <row r="139" spans="2:19" x14ac:dyDescent="0.25">
      <c r="B139" s="20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</row>
    <row r="140" spans="2:19" x14ac:dyDescent="0.25">
      <c r="B140" s="20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</row>
    <row r="141" spans="2:19" x14ac:dyDescent="0.25">
      <c r="B141" s="20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</row>
    <row r="142" spans="2:19" x14ac:dyDescent="0.25">
      <c r="B142" s="20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</row>
    <row r="143" spans="2:19" x14ac:dyDescent="0.25">
      <c r="B143" s="20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</row>
    <row r="144" spans="2:19" x14ac:dyDescent="0.25">
      <c r="B144" s="20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</row>
    <row r="145" spans="2:19" x14ac:dyDescent="0.25">
      <c r="B145" s="20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</row>
    <row r="146" spans="2:19" x14ac:dyDescent="0.25">
      <c r="B146" s="20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</row>
    <row r="147" spans="2:19" x14ac:dyDescent="0.25">
      <c r="B147" s="20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</row>
    <row r="148" spans="2:19" x14ac:dyDescent="0.25">
      <c r="B148" s="20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</row>
    <row r="149" spans="2:19" x14ac:dyDescent="0.25">
      <c r="B149" s="20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</row>
    <row r="150" spans="2:19" x14ac:dyDescent="0.25">
      <c r="B150" s="20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</row>
    <row r="151" spans="2:19" x14ac:dyDescent="0.25">
      <c r="B151" s="20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</row>
    <row r="152" spans="2:19" x14ac:dyDescent="0.25">
      <c r="B152" s="20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</row>
    <row r="153" spans="2:19" x14ac:dyDescent="0.25">
      <c r="B153" s="20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</row>
    <row r="154" spans="2:19" x14ac:dyDescent="0.25">
      <c r="B154" s="20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</row>
  </sheetData>
  <mergeCells count="8">
    <mergeCell ref="K2:S4"/>
    <mergeCell ref="H2:J2"/>
    <mergeCell ref="J3:J5"/>
    <mergeCell ref="B2:B5"/>
    <mergeCell ref="C2:C5"/>
    <mergeCell ref="D2:D5"/>
    <mergeCell ref="E2:E5"/>
    <mergeCell ref="F2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2007 ETC DD</vt:lpstr>
      <vt:lpstr>2007 ETC DATA</vt:lpstr>
      <vt:lpstr>2007 ETC Var Summ Stats</vt:lpstr>
      <vt:lpstr>tblElectronicTollCollection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tromb;franzeseo@ornl.gov</dc:creator>
  <cp:lastModifiedBy>Franzese, Oscar</cp:lastModifiedBy>
  <dcterms:created xsi:type="dcterms:W3CDTF">2018-06-18T16:04:56Z</dcterms:created>
  <dcterms:modified xsi:type="dcterms:W3CDTF">2020-06-24T14:24:40Z</dcterms:modified>
</cp:coreProperties>
</file>